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Sheet1!$A$1:$O$14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<sst xmlns="http://schemas.openxmlformats.org/spreadsheetml/2006/main" count="69" uniqueCount="31">
  <si>
    <t>附件</t>
  </si>
  <si>
    <t>闻喜县2021年12月公益性岗位补贴及社会保险补贴明细</t>
  </si>
  <si>
    <t>序
号</t>
  </si>
  <si>
    <t>安置单位</t>
  </si>
  <si>
    <t>安置
人数</t>
  </si>
  <si>
    <t>安置
人员</t>
  </si>
  <si>
    <t>上岗
时间</t>
  </si>
  <si>
    <t>岗位补贴情况</t>
  </si>
  <si>
    <t>养老保险补贴</t>
  </si>
  <si>
    <t>医疗、生育保险补贴</t>
  </si>
  <si>
    <t>失业保险补贴</t>
  </si>
  <si>
    <t>补贴合计
（元）</t>
  </si>
  <si>
    <t>补贴
时段</t>
  </si>
  <si>
    <t>补贴
金额</t>
  </si>
  <si>
    <t>医疗
保险</t>
  </si>
  <si>
    <t>生育
保险</t>
  </si>
  <si>
    <t>闻喜县农经管理中心</t>
  </si>
  <si>
    <t>马亚枫</t>
  </si>
  <si>
    <t>2021.12</t>
  </si>
  <si>
    <t>12月</t>
  </si>
  <si>
    <t>闻喜县医疗保障局</t>
  </si>
  <si>
    <t>王浩</t>
  </si>
  <si>
    <t>闻喜县住建局</t>
  </si>
  <si>
    <t>朱哲民</t>
  </si>
  <si>
    <t>交通局项目部</t>
  </si>
  <si>
    <t>乔莹娣</t>
  </si>
  <si>
    <t>闻喜县人力资源和社会
保障局</t>
  </si>
  <si>
    <t>崔韶帅</t>
  </si>
  <si>
    <t>胡彩玉</t>
  </si>
  <si>
    <t>李小娜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</si>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</sst>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仿宋"/>
      <charset val="134"/>
    </font>
    <font>
      <sz val="10"/>
      <color theme="1"/>
      <name val="仿宋"/>
      <charset val="134"/>
    </font>
    <font>
      <b/>
      <sz val="20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15" borderId="10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4" fillId="27" borderId="14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Fill="1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>
      <alignment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0" fillId="0" borderId="0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workbookViewId="0">
      <selection activeCell="K7" sqref="K7"/>
    </sheetView>
  </sheetViews>
  <sheetFormatPr defaultColWidth="9" defaultRowHeight="13.5"/>
  <cols>
    <col min="1" max="1" width="2.875" style="2" customWidth="1"/>
    <col min="2" max="2" width="21" style="2" customWidth="1"/>
    <col min="3" max="3" width="4.375" style="3" customWidth="1"/>
    <col min="4" max="4" width="9" style="4" customWidth="1"/>
    <col min="5" max="5" width="10.625" customWidth="1"/>
    <col min="6" max="13" width="8.625" style="5" customWidth="1"/>
    <col min="14" max="14" width="10.25" style="5" customWidth="1"/>
    <col min="15" max="15" width="11.625" style="6" customWidth="1"/>
  </cols>
  <sheetData>
    <row r="1" ht="19" customHeight="1" spans="1:2">
      <c r="A1" s="7" t="s">
        <v>0</v>
      </c>
      <c r="B1" s="7"/>
    </row>
    <row r="2" ht="39" customHeight="1" spans="1:15">
      <c r="A2" s="8" t="s">
        <v>1</v>
      </c>
      <c r="B2" s="8"/>
      <c r="C2" s="8"/>
      <c r="D2" s="9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1" customFormat="1" ht="27" customHeight="1" spans="1:15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2" t="s">
        <v>7</v>
      </c>
      <c r="G3" s="12"/>
      <c r="H3" s="13" t="s">
        <v>8</v>
      </c>
      <c r="I3" s="25"/>
      <c r="J3" s="26" t="s">
        <v>9</v>
      </c>
      <c r="K3" s="12"/>
      <c r="L3" s="12"/>
      <c r="M3" s="13" t="s">
        <v>10</v>
      </c>
      <c r="N3" s="27"/>
      <c r="O3" s="10" t="s">
        <v>11</v>
      </c>
    </row>
    <row r="4" s="1" customFormat="1" ht="27" customHeight="1" spans="1:15">
      <c r="A4" s="14"/>
      <c r="B4" s="15"/>
      <c r="C4" s="14"/>
      <c r="D4" s="15"/>
      <c r="E4" s="15"/>
      <c r="F4" s="16" t="s">
        <v>12</v>
      </c>
      <c r="G4" s="17" t="s">
        <v>13</v>
      </c>
      <c r="H4" s="17" t="s">
        <v>12</v>
      </c>
      <c r="I4" s="16" t="s">
        <v>13</v>
      </c>
      <c r="J4" s="17" t="s">
        <v>12</v>
      </c>
      <c r="K4" s="16" t="s">
        <v>14</v>
      </c>
      <c r="L4" s="16" t="s">
        <v>15</v>
      </c>
      <c r="M4" s="17" t="s">
        <v>12</v>
      </c>
      <c r="N4" s="16" t="s">
        <v>13</v>
      </c>
      <c r="O4" s="15"/>
    </row>
    <row r="5" s="1" customFormat="1" ht="28" customHeight="1" spans="1:15">
      <c r="A5" s="18">
        <v>1</v>
      </c>
      <c r="B5" s="19" t="s">
        <v>16</v>
      </c>
      <c r="C5" s="18">
        <v>1</v>
      </c>
      <c r="D5" s="19" t="s">
        <v>17</v>
      </c>
      <c r="E5" s="12" t="s">
        <v>18</v>
      </c>
      <c r="F5" s="12" t="s">
        <v>19</v>
      </c>
      <c r="G5" s="18">
        <v>1630</v>
      </c>
      <c r="H5" s="12" t="s">
        <v>19</v>
      </c>
      <c r="I5" s="18">
        <v>517.6</v>
      </c>
      <c r="J5" s="12" t="s">
        <v>19</v>
      </c>
      <c r="K5" s="18">
        <v>323.52</v>
      </c>
      <c r="L5" s="18">
        <v>26.96</v>
      </c>
      <c r="M5" s="12" t="s">
        <v>19</v>
      </c>
      <c r="N5" s="18">
        <v>22.65</v>
      </c>
      <c r="O5" s="18">
        <f t="shared" ref="O5:O11" si="0">G5+I5+K5+L5+N5</f>
        <v>2520.73</v>
      </c>
    </row>
    <row r="6" s="1" customFormat="1" ht="28" customHeight="1" spans="1:15">
      <c r="A6" s="18">
        <v>2</v>
      </c>
      <c r="B6" s="20" t="s">
        <v>20</v>
      </c>
      <c r="C6" s="19">
        <v>1</v>
      </c>
      <c r="D6" s="19" t="s">
        <v>21</v>
      </c>
      <c r="E6" s="12" t="s">
        <v>18</v>
      </c>
      <c r="F6" s="12" t="s">
        <v>19</v>
      </c>
      <c r="G6" s="18">
        <v>1630</v>
      </c>
      <c r="H6" s="12" t="s">
        <v>19</v>
      </c>
      <c r="I6" s="18">
        <v>517.6</v>
      </c>
      <c r="J6" s="12" t="s">
        <v>19</v>
      </c>
      <c r="K6" s="18">
        <v>323.52</v>
      </c>
      <c r="L6" s="18">
        <v>26.96</v>
      </c>
      <c r="M6" s="12" t="s">
        <v>19</v>
      </c>
      <c r="N6" s="18">
        <v>22.65</v>
      </c>
      <c r="O6" s="18">
        <f t="shared" si="0"/>
        <v>2520.73</v>
      </c>
    </row>
    <row r="7" s="1" customFormat="1" ht="28" customHeight="1" spans="1:15">
      <c r="A7" s="18">
        <v>3</v>
      </c>
      <c r="B7" s="16" t="s">
        <v>22</v>
      </c>
      <c r="C7" s="18">
        <v>1</v>
      </c>
      <c r="D7" s="19" t="s">
        <v>23</v>
      </c>
      <c r="E7" s="12" t="s">
        <v>18</v>
      </c>
      <c r="F7" s="12" t="s">
        <v>19</v>
      </c>
      <c r="G7" s="18">
        <v>1630</v>
      </c>
      <c r="H7" s="12" t="s">
        <v>19</v>
      </c>
      <c r="I7" s="18">
        <v>517.6</v>
      </c>
      <c r="J7" s="12" t="s">
        <v>19</v>
      </c>
      <c r="K7" s="18">
        <v>323.52</v>
      </c>
      <c r="L7" s="18">
        <v>26.96</v>
      </c>
      <c r="M7" s="12" t="s">
        <v>19</v>
      </c>
      <c r="N7" s="18">
        <v>22.65</v>
      </c>
      <c r="O7" s="18">
        <f t="shared" si="0"/>
        <v>2520.73</v>
      </c>
    </row>
    <row r="8" s="1" customFormat="1" ht="28" customHeight="1" spans="1:15">
      <c r="A8" s="18">
        <v>4</v>
      </c>
      <c r="B8" s="19" t="s">
        <v>24</v>
      </c>
      <c r="C8" s="18">
        <v>1</v>
      </c>
      <c r="D8" s="19" t="s">
        <v>25</v>
      </c>
      <c r="E8" s="12" t="s">
        <v>18</v>
      </c>
      <c r="F8" s="12" t="s">
        <v>19</v>
      </c>
      <c r="G8" s="18">
        <v>1630</v>
      </c>
      <c r="H8" s="12" t="s">
        <v>19</v>
      </c>
      <c r="I8" s="18">
        <v>517.6</v>
      </c>
      <c r="J8" s="12" t="s">
        <v>19</v>
      </c>
      <c r="K8" s="18">
        <v>323.52</v>
      </c>
      <c r="L8" s="18">
        <v>26.96</v>
      </c>
      <c r="M8" s="12" t="s">
        <v>19</v>
      </c>
      <c r="N8" s="18">
        <v>22.65</v>
      </c>
      <c r="O8" s="18">
        <f t="shared" si="0"/>
        <v>2520.73</v>
      </c>
    </row>
    <row r="9" s="1" customFormat="1" ht="28" customHeight="1" spans="1:17">
      <c r="A9" s="18">
        <v>5</v>
      </c>
      <c r="B9" s="19" t="s">
        <v>26</v>
      </c>
      <c r="C9" s="18">
        <v>3</v>
      </c>
      <c r="D9" s="19" t="s">
        <v>27</v>
      </c>
      <c r="E9" s="12" t="s">
        <v>18</v>
      </c>
      <c r="F9" s="12" t="s">
        <v>19</v>
      </c>
      <c r="G9" s="18">
        <v>1630</v>
      </c>
      <c r="H9" s="12" t="s">
        <v>19</v>
      </c>
      <c r="I9" s="18">
        <v>517.6</v>
      </c>
      <c r="J9" s="12" t="s">
        <v>19</v>
      </c>
      <c r="K9" s="18">
        <v>323.52</v>
      </c>
      <c r="L9" s="18">
        <v>26.96</v>
      </c>
      <c r="M9" s="12" t="s">
        <v>19</v>
      </c>
      <c r="N9" s="18">
        <v>22.65</v>
      </c>
      <c r="O9" s="18">
        <f t="shared" si="0"/>
        <v>2520.73</v>
      </c>
      <c r="Q9" s="28"/>
    </row>
    <row r="10" s="1" customFormat="1" ht="28" customHeight="1" spans="1:17">
      <c r="A10" s="21"/>
      <c r="B10" s="21"/>
      <c r="C10" s="12"/>
      <c r="D10" s="19" t="s">
        <v>28</v>
      </c>
      <c r="E10" s="12" t="s">
        <v>18</v>
      </c>
      <c r="F10" s="12" t="s">
        <v>19</v>
      </c>
      <c r="G10" s="18">
        <v>1630</v>
      </c>
      <c r="H10" s="12" t="s">
        <v>19</v>
      </c>
      <c r="I10" s="18">
        <v>517.6</v>
      </c>
      <c r="J10" s="12" t="s">
        <v>19</v>
      </c>
      <c r="K10" s="18">
        <v>323.52</v>
      </c>
      <c r="L10" s="18">
        <v>26.96</v>
      </c>
      <c r="M10" s="12" t="s">
        <v>19</v>
      </c>
      <c r="N10" s="18">
        <v>22.65</v>
      </c>
      <c r="O10" s="18">
        <f t="shared" si="0"/>
        <v>2520.73</v>
      </c>
      <c r="Q10" s="28"/>
    </row>
    <row r="11" s="1" customFormat="1" ht="28" customHeight="1" spans="1:17">
      <c r="A11" s="21"/>
      <c r="B11" s="21"/>
      <c r="C11" s="12"/>
      <c r="D11" s="19" t="s">
        <v>29</v>
      </c>
      <c r="E11" s="12" t="s">
        <v>18</v>
      </c>
      <c r="F11" s="12" t="s">
        <v>19</v>
      </c>
      <c r="G11" s="18">
        <v>1630</v>
      </c>
      <c r="H11" s="12" t="s">
        <v>19</v>
      </c>
      <c r="I11" s="18">
        <v>517.6</v>
      </c>
      <c r="J11" s="12" t="s">
        <v>19</v>
      </c>
      <c r="K11" s="18">
        <v>323.52</v>
      </c>
      <c r="L11" s="18">
        <v>26.96</v>
      </c>
      <c r="M11" s="12" t="s">
        <v>19</v>
      </c>
      <c r="N11" s="18">
        <v>22.65</v>
      </c>
      <c r="O11" s="18">
        <f t="shared" si="0"/>
        <v>2520.73</v>
      </c>
      <c r="Q11" s="28"/>
    </row>
    <row r="12" s="1" customFormat="1" ht="28" customHeight="1" spans="1:17">
      <c r="A12" s="21" t="s">
        <v>30</v>
      </c>
      <c r="B12" s="21"/>
      <c r="C12" s="12">
        <f>SUM(C5:C10)</f>
        <v>7</v>
      </c>
      <c r="D12" s="12"/>
      <c r="E12" s="18"/>
      <c r="F12" s="12"/>
      <c r="G12" s="18">
        <f>SUM(G5:G11)</f>
        <v>11410</v>
      </c>
      <c r="H12" s="12"/>
      <c r="I12" s="18">
        <f>SUM(I5:I11)</f>
        <v>3623.2</v>
      </c>
      <c r="J12" s="18"/>
      <c r="K12" s="12">
        <f>SUM(K5:K11)</f>
        <v>2264.64</v>
      </c>
      <c r="L12" s="18">
        <f>SUM(L5:L11)</f>
        <v>188.72</v>
      </c>
      <c r="M12" s="12"/>
      <c r="N12" s="18">
        <f>SUM(N5:N11)</f>
        <v>158.55</v>
      </c>
      <c r="O12" s="18">
        <f>SUM(O5:O11)</f>
        <v>17645.11</v>
      </c>
      <c r="Q12" s="29"/>
    </row>
    <row r="13" spans="2:17">
      <c r="B13" s="22"/>
      <c r="C13" s="23"/>
      <c r="D13" s="22"/>
      <c r="E13" s="22"/>
      <c r="F13" s="24"/>
      <c r="G13" s="24"/>
      <c r="H13" s="24"/>
      <c r="I13" s="24"/>
      <c r="J13" s="24"/>
      <c r="K13" s="24"/>
      <c r="L13" s="24"/>
      <c r="M13" s="24"/>
      <c r="N13" s="24"/>
      <c r="Q13" s="30"/>
    </row>
    <row r="14" spans="2:14">
      <c r="B14" s="22"/>
      <c r="C14" s="23"/>
      <c r="D14" s="22"/>
      <c r="E14" s="22"/>
      <c r="F14" s="24"/>
      <c r="G14" s="24"/>
      <c r="H14" s="24"/>
      <c r="I14" s="24"/>
      <c r="J14" s="24"/>
      <c r="K14" s="24"/>
      <c r="L14" s="24"/>
      <c r="M14" s="24"/>
      <c r="N14" s="24"/>
    </row>
  </sheetData>
  <autoFilter ref="A1:O14">
    <extLst/>
  </autoFilter>
  <mergeCells count="12">
    <mergeCell ref="A1:B1"/>
    <mergeCell ref="A2:O2"/>
    <mergeCell ref="F3:G3"/>
    <mergeCell ref="H3:I3"/>
    <mergeCell ref="J3:L3"/>
    <mergeCell ref="M3:N3"/>
    <mergeCell ref="A3:A4"/>
    <mergeCell ref="B3:B4"/>
    <mergeCell ref="C3:C4"/>
    <mergeCell ref="D3:D4"/>
    <mergeCell ref="E3:E4"/>
    <mergeCell ref="O3:O4"/>
  </mergeCells>
  <printOptions horizontalCentered="1"/>
  <pageMargins left="0.306944444444444" right="0.306944444444444" top="0.554861111111111" bottom="0.554861111111111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2017-03-09T07:55:00Z</dcterms:created>
  <dcterms:modified xsi:type="dcterms:W3CDTF">2021-12-07T06:16:49Z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ACB47593C54E4F299BFE591A60D5E9BC</vt:lpwstr>
  </property>
</Properties>
</file>