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<sst xmlns="http://schemas.openxmlformats.org/spreadsheetml/2006/main" count="987" uniqueCount="545">
  <si>
    <t xml:space="preserve">2021年第四季度建档立卡脱贫户小额信贷贴息名单   </t>
  </si>
  <si>
    <t>序号</t>
  </si>
  <si>
    <t>乡镇</t>
  </si>
  <si>
    <t>村</t>
  </si>
  <si>
    <t>贷款人姓名</t>
  </si>
  <si>
    <t>身份证号</t>
  </si>
  <si>
    <t>贷款发放时间</t>
  </si>
  <si>
    <t>贷款到期时间</t>
  </si>
  <si>
    <t>贷款金额</t>
  </si>
  <si>
    <t>贷款用途</t>
  </si>
  <si>
    <t>贷款利率%</t>
  </si>
  <si>
    <t>核定贴息贷款金额</t>
  </si>
  <si>
    <t>联系电话</t>
  </si>
  <si>
    <t>贴息利率%</t>
  </si>
  <si>
    <t>贴息起息日期</t>
  </si>
  <si>
    <t>贴息截至日期</t>
  </si>
  <si>
    <t>贴息天数</t>
  </si>
  <si>
    <t>应贴息金额</t>
  </si>
  <si>
    <t>桐城镇</t>
  </si>
  <si>
    <t>文生村</t>
  </si>
  <si>
    <t>梁成龙</t>
  </si>
  <si>
    <t>142729********3612</t>
  </si>
  <si>
    <t>养猪</t>
  </si>
  <si>
    <t>134****8096</t>
  </si>
  <si>
    <t>邱家岭</t>
  </si>
  <si>
    <t>李喜菊</t>
  </si>
  <si>
    <t>142729********3020</t>
  </si>
  <si>
    <t>生产经营周转</t>
  </si>
  <si>
    <t>139****0309</t>
  </si>
  <si>
    <t>王彩菊</t>
  </si>
  <si>
    <t>142729********3048</t>
  </si>
  <si>
    <t>155****2399</t>
  </si>
  <si>
    <t>东镇</t>
  </si>
  <si>
    <t>裴村</t>
  </si>
  <si>
    <t>陈义</t>
  </si>
  <si>
    <t>142729********1213</t>
  </si>
  <si>
    <t>50000</t>
  </si>
  <si>
    <t>养鸡</t>
  </si>
  <si>
    <t>135****8529</t>
  </si>
  <si>
    <t>上白村</t>
  </si>
  <si>
    <t>杨彦菊</t>
  </si>
  <si>
    <t>142729********1309</t>
  </si>
  <si>
    <t>151****1867</t>
  </si>
  <si>
    <t>李景安</t>
  </si>
  <si>
    <t>139****5729</t>
  </si>
  <si>
    <t>西干庆</t>
  </si>
  <si>
    <t>任新增</t>
  </si>
  <si>
    <t>142729********1219</t>
  </si>
  <si>
    <t>134****8647</t>
  </si>
  <si>
    <t>包春龙</t>
  </si>
  <si>
    <t>142729********1212</t>
  </si>
  <si>
    <t>138****3997</t>
  </si>
  <si>
    <t>郭家庄镇</t>
  </si>
  <si>
    <t>七里坡</t>
  </si>
  <si>
    <t>吕红芳</t>
  </si>
  <si>
    <t>142701********6320</t>
  </si>
  <si>
    <t>羊的养殖</t>
  </si>
  <si>
    <t>137****5301</t>
  </si>
  <si>
    <t>石涧村</t>
  </si>
  <si>
    <t>裴红灯</t>
  </si>
  <si>
    <t>142729********4512</t>
  </si>
  <si>
    <t>养羊</t>
  </si>
  <si>
    <t>152****7694</t>
  </si>
  <si>
    <t>王家庄</t>
  </si>
  <si>
    <t>柴海平</t>
  </si>
  <si>
    <t>152631********0932</t>
  </si>
  <si>
    <t>132****9477</t>
  </si>
  <si>
    <t>张樊村</t>
  </si>
  <si>
    <t>陈泽奎</t>
  </si>
  <si>
    <t>142729********453X</t>
  </si>
  <si>
    <t>山楂种植</t>
  </si>
  <si>
    <t>155****7775</t>
  </si>
  <si>
    <t>石建村</t>
  </si>
  <si>
    <t>李霞</t>
  </si>
  <si>
    <t>142729********4829</t>
  </si>
  <si>
    <t>152****6801</t>
  </si>
  <si>
    <t>裴中辰</t>
  </si>
  <si>
    <t>142729********4510</t>
  </si>
  <si>
    <t>155****0573</t>
  </si>
  <si>
    <t>裴有辰</t>
  </si>
  <si>
    <t>142729********451X</t>
  </si>
  <si>
    <t>130****0673</t>
  </si>
  <si>
    <t>河底镇</t>
  </si>
  <si>
    <t>江子沟</t>
  </si>
  <si>
    <t>曹宝珍</t>
  </si>
  <si>
    <t>142729********5140</t>
  </si>
  <si>
    <t>159****5794</t>
  </si>
  <si>
    <t>后产村</t>
  </si>
  <si>
    <t>张官吉</t>
  </si>
  <si>
    <t>142729********5111</t>
  </si>
  <si>
    <t>种植药材</t>
  </si>
  <si>
    <t>138****7356</t>
  </si>
  <si>
    <t>张官明</t>
  </si>
  <si>
    <t>142729********5117</t>
  </si>
  <si>
    <t>种植</t>
  </si>
  <si>
    <t>180****8418</t>
  </si>
  <si>
    <t>张云龙</t>
  </si>
  <si>
    <t>159****2760</t>
  </si>
  <si>
    <t>茨凹村</t>
  </si>
  <si>
    <t>卫新新</t>
  </si>
  <si>
    <t>142729********5727</t>
  </si>
  <si>
    <t>134****4934</t>
  </si>
  <si>
    <t>后元头</t>
  </si>
  <si>
    <t>孙红权</t>
  </si>
  <si>
    <t>142729********5731</t>
  </si>
  <si>
    <t>130****6715</t>
  </si>
  <si>
    <t>郭俊晖</t>
  </si>
  <si>
    <t>142729********5711</t>
  </si>
  <si>
    <t>139****9640</t>
  </si>
  <si>
    <t>逯连香</t>
  </si>
  <si>
    <t>142729********5728</t>
  </si>
  <si>
    <t>182****3690</t>
  </si>
  <si>
    <t>酒务头</t>
  </si>
  <si>
    <t>张樱潇</t>
  </si>
  <si>
    <t>142729********5714</t>
  </si>
  <si>
    <t>138****4512</t>
  </si>
  <si>
    <t>葛寨村</t>
  </si>
  <si>
    <t>赵臣臣</t>
  </si>
  <si>
    <t>142729********5716</t>
  </si>
  <si>
    <t>159****2259</t>
  </si>
  <si>
    <t>李香香</t>
  </si>
  <si>
    <t>142729********5721</t>
  </si>
  <si>
    <t>131****5817</t>
  </si>
  <si>
    <t>河底村</t>
  </si>
  <si>
    <t>李转温</t>
  </si>
  <si>
    <t>142729********5124</t>
  </si>
  <si>
    <t>132****8475</t>
  </si>
  <si>
    <t>核桃耙</t>
  </si>
  <si>
    <t>冯良臣</t>
  </si>
  <si>
    <t>137****0495</t>
  </si>
  <si>
    <t>柴合龙</t>
  </si>
  <si>
    <t>134****3261</t>
  </si>
  <si>
    <t>张红俊</t>
  </si>
  <si>
    <t>131****5308</t>
  </si>
  <si>
    <t>乔水沟</t>
  </si>
  <si>
    <t>李建俊</t>
  </si>
  <si>
    <t>142729********5110</t>
  </si>
  <si>
    <t>131****5365</t>
  </si>
  <si>
    <t>刘小旦</t>
  </si>
  <si>
    <t>142729********5717</t>
  </si>
  <si>
    <t>131****8165</t>
  </si>
  <si>
    <t>南葛寨</t>
  </si>
  <si>
    <t>刘利利</t>
  </si>
  <si>
    <t>138****4108</t>
  </si>
  <si>
    <t>王公战</t>
  </si>
  <si>
    <t>142729********5112</t>
  </si>
  <si>
    <t>139****2670</t>
  </si>
  <si>
    <t>礼元镇</t>
  </si>
  <si>
    <t>文典村</t>
  </si>
  <si>
    <t>王伟明</t>
  </si>
  <si>
    <t>142729********1819</t>
  </si>
  <si>
    <t>经营小吃店</t>
  </si>
  <si>
    <t>152****5250</t>
  </si>
  <si>
    <t>小郝村</t>
  </si>
  <si>
    <t>刘创建</t>
  </si>
  <si>
    <t>142729********1837</t>
  </si>
  <si>
    <t>40000</t>
  </si>
  <si>
    <t>养鱼</t>
  </si>
  <si>
    <t>136****9938</t>
  </si>
  <si>
    <t>祁平安</t>
  </si>
  <si>
    <t>142729********1818</t>
  </si>
  <si>
    <t>134****4541</t>
  </si>
  <si>
    <t>东古赵</t>
  </si>
  <si>
    <t>芦新胜</t>
  </si>
  <si>
    <t>142729********1813</t>
  </si>
  <si>
    <t>183****3270</t>
  </si>
  <si>
    <t>礼元村</t>
  </si>
  <si>
    <t>王猛</t>
  </si>
  <si>
    <t>142729********1811</t>
  </si>
  <si>
    <t>188****5445</t>
  </si>
  <si>
    <t>畖底镇</t>
  </si>
  <si>
    <t>颜村</t>
  </si>
  <si>
    <t>张志民</t>
  </si>
  <si>
    <t>142729********2110</t>
  </si>
  <si>
    <t>20201027</t>
  </si>
  <si>
    <t>20211026</t>
  </si>
  <si>
    <t>经营周转</t>
  </si>
  <si>
    <t>136****9880</t>
  </si>
  <si>
    <t>官张村</t>
  </si>
  <si>
    <t>赵振武</t>
  </si>
  <si>
    <t>131****5891</t>
  </si>
  <si>
    <t>20211020</t>
  </si>
  <si>
    <t>上官张</t>
  </si>
  <si>
    <t>佀春卫</t>
  </si>
  <si>
    <t>142729********211X</t>
  </si>
  <si>
    <t>178****5316</t>
  </si>
  <si>
    <t>东雷阳</t>
  </si>
  <si>
    <t>孙俊平</t>
  </si>
  <si>
    <t>142729********2118</t>
  </si>
  <si>
    <t>经营饼子店</t>
  </si>
  <si>
    <t>188****2173</t>
  </si>
  <si>
    <t>西颜村</t>
  </si>
  <si>
    <t>文辉</t>
  </si>
  <si>
    <t>142729********2112</t>
  </si>
  <si>
    <t>150****9588</t>
  </si>
  <si>
    <t>中宽峪</t>
  </si>
  <si>
    <t>郭子新</t>
  </si>
  <si>
    <t>152630********0874</t>
  </si>
  <si>
    <t>137****8186</t>
  </si>
  <si>
    <t>佀成水</t>
  </si>
  <si>
    <t>142729********2130</t>
  </si>
  <si>
    <t>135****5600</t>
  </si>
  <si>
    <t>郭建忠</t>
  </si>
  <si>
    <t>142729********2115</t>
  </si>
  <si>
    <t>138****7745</t>
  </si>
  <si>
    <t>贺兴龙</t>
  </si>
  <si>
    <t>135****4772</t>
  </si>
  <si>
    <t>雷金贤</t>
  </si>
  <si>
    <t>142729********2129</t>
  </si>
  <si>
    <t>130****5136</t>
  </si>
  <si>
    <t>梁雷杰</t>
  </si>
  <si>
    <t>142729********2117</t>
  </si>
  <si>
    <t>187****2039</t>
  </si>
  <si>
    <t>20211025</t>
  </si>
  <si>
    <t>连爱玲</t>
  </si>
  <si>
    <t>142729********2121</t>
  </si>
  <si>
    <t>131****0972</t>
  </si>
  <si>
    <t>景金铭</t>
  </si>
  <si>
    <t>150****9801</t>
  </si>
  <si>
    <t>郭少民</t>
  </si>
  <si>
    <t>139****1459</t>
  </si>
  <si>
    <t>荆石印</t>
  </si>
  <si>
    <t>142729********2133</t>
  </si>
  <si>
    <t>132****2061</t>
  </si>
  <si>
    <t>贺堂安</t>
  </si>
  <si>
    <t>142729********2111</t>
  </si>
  <si>
    <t>158****3512</t>
  </si>
  <si>
    <t>户头村</t>
  </si>
  <si>
    <t>李冯彦</t>
  </si>
  <si>
    <t>142729********3949</t>
  </si>
  <si>
    <t>134****0042</t>
  </si>
  <si>
    <t>康村</t>
  </si>
  <si>
    <t>雷建庆</t>
  </si>
  <si>
    <t>142729********2139</t>
  </si>
  <si>
    <t>135****8383</t>
  </si>
  <si>
    <t>栗村</t>
  </si>
  <si>
    <t>张春梅</t>
  </si>
  <si>
    <t>142729********2186</t>
  </si>
  <si>
    <t>139****5546</t>
  </si>
  <si>
    <t>西雷阳</t>
  </si>
  <si>
    <t>荆银马</t>
  </si>
  <si>
    <t>151****4401</t>
  </si>
  <si>
    <t>杨云惠</t>
  </si>
  <si>
    <t>142729********2113</t>
  </si>
  <si>
    <t>156****6519</t>
  </si>
  <si>
    <t>142729********2123</t>
  </si>
  <si>
    <t>158****8324</t>
  </si>
  <si>
    <t>荆卫平</t>
  </si>
  <si>
    <t>142729********2131</t>
  </si>
  <si>
    <t>152****1728</t>
  </si>
  <si>
    <t>杨朋民</t>
  </si>
  <si>
    <t>142729********2134</t>
  </si>
  <si>
    <t>187****5249</t>
  </si>
  <si>
    <t>杨方圆</t>
  </si>
  <si>
    <t xml:space="preserve">142729********2134 </t>
  </si>
  <si>
    <t>134****4568</t>
  </si>
  <si>
    <t>冯秋燕</t>
  </si>
  <si>
    <t>142730********2545</t>
  </si>
  <si>
    <t>158****3508</t>
  </si>
  <si>
    <t>武彭海</t>
  </si>
  <si>
    <t>142729********2137</t>
  </si>
  <si>
    <t>其他中药材种植</t>
  </si>
  <si>
    <t>152****8079</t>
  </si>
  <si>
    <t>薛店镇</t>
  </si>
  <si>
    <t>丰乐庄</t>
  </si>
  <si>
    <t>李刚波</t>
  </si>
  <si>
    <t>142729********241X</t>
  </si>
  <si>
    <t>种药材</t>
  </si>
  <si>
    <t>151****8287</t>
  </si>
  <si>
    <t>南张村</t>
  </si>
  <si>
    <t>薛王娟</t>
  </si>
  <si>
    <t>142729********2429</t>
  </si>
  <si>
    <t>131****1858</t>
  </si>
  <si>
    <t>岳原村</t>
  </si>
  <si>
    <t>樊金锁</t>
  </si>
  <si>
    <t>142729********2414</t>
  </si>
  <si>
    <t>153****5412</t>
  </si>
  <si>
    <t>樊红娟</t>
  </si>
  <si>
    <t>142729********2441</t>
  </si>
  <si>
    <t>138****3304</t>
  </si>
  <si>
    <t>张广俊</t>
  </si>
  <si>
    <t>药材种植</t>
  </si>
  <si>
    <t>151****0495</t>
  </si>
  <si>
    <t>张建民</t>
  </si>
  <si>
    <t>142729********2411</t>
  </si>
  <si>
    <t>139****1013</t>
  </si>
  <si>
    <t>樊国锋</t>
  </si>
  <si>
    <t>142729********2410</t>
  </si>
  <si>
    <t>176****0821</t>
  </si>
  <si>
    <t>堡头村</t>
  </si>
  <si>
    <t>杨晔</t>
  </si>
  <si>
    <t>142729********2413</t>
  </si>
  <si>
    <t>蔬菜种植</t>
  </si>
  <si>
    <t>139****5073</t>
  </si>
  <si>
    <t>阳隅镇</t>
  </si>
  <si>
    <t>下丁村</t>
  </si>
  <si>
    <t>李生龙</t>
  </si>
  <si>
    <t>142729********4217</t>
  </si>
  <si>
    <t>131****4528</t>
  </si>
  <si>
    <t>龙到头</t>
  </si>
  <si>
    <t>张喜云</t>
  </si>
  <si>
    <t>142729********4211</t>
  </si>
  <si>
    <t>150****2961</t>
  </si>
  <si>
    <t>屯元村</t>
  </si>
  <si>
    <t>董俊贤</t>
  </si>
  <si>
    <t>142729********2713</t>
  </si>
  <si>
    <t>150****0690</t>
  </si>
  <si>
    <t>贾声远</t>
  </si>
  <si>
    <t>131****4009</t>
  </si>
  <si>
    <t>柳河村（东山村）</t>
  </si>
  <si>
    <t>李崇祥</t>
  </si>
  <si>
    <t>142729********4215</t>
  </si>
  <si>
    <t>第一产业</t>
  </si>
  <si>
    <t>2375</t>
  </si>
  <si>
    <t>159****9026</t>
  </si>
  <si>
    <t>4.75</t>
  </si>
  <si>
    <t>李军学</t>
  </si>
  <si>
    <t>142729********4219</t>
  </si>
  <si>
    <t>176****3198</t>
  </si>
  <si>
    <t>李合心</t>
  </si>
  <si>
    <t>142729********4213</t>
  </si>
  <si>
    <t>151****2802</t>
  </si>
  <si>
    <t>下岭后</t>
  </si>
  <si>
    <t>张鹏</t>
  </si>
  <si>
    <t>140823********0018</t>
  </si>
  <si>
    <t>136****2751</t>
  </si>
  <si>
    <t>20211215</t>
  </si>
  <si>
    <t>北宋村（窑头沟村）</t>
  </si>
  <si>
    <t>解孟科</t>
  </si>
  <si>
    <t>142729********4214</t>
  </si>
  <si>
    <t>185****8482</t>
  </si>
  <si>
    <t>张文杰</t>
  </si>
  <si>
    <t>142729********4216</t>
  </si>
  <si>
    <t>138****0889</t>
  </si>
  <si>
    <t>柳河村（上周村）</t>
  </si>
  <si>
    <t>李翠霞</t>
  </si>
  <si>
    <t>142729********4225</t>
  </si>
  <si>
    <t>150****7942</t>
  </si>
  <si>
    <t>阳隅村</t>
  </si>
  <si>
    <t>梁俊</t>
  </si>
  <si>
    <t>142729********2718</t>
  </si>
  <si>
    <t>131****1319</t>
  </si>
  <si>
    <t>侯村镇</t>
  </si>
  <si>
    <t>柴家峪</t>
  </si>
  <si>
    <t>贾红彦</t>
  </si>
  <si>
    <t>142729********1617</t>
  </si>
  <si>
    <t>20201026</t>
  </si>
  <si>
    <t>20000</t>
  </si>
  <si>
    <t>133****7036</t>
  </si>
  <si>
    <t>20211008</t>
  </si>
  <si>
    <t>西刘家</t>
  </si>
  <si>
    <t>牛当当</t>
  </si>
  <si>
    <t>142729********164X</t>
  </si>
  <si>
    <t>182****7086</t>
  </si>
  <si>
    <t>黄芦庄</t>
  </si>
  <si>
    <t>张怀德</t>
  </si>
  <si>
    <t>142729********1634</t>
  </si>
  <si>
    <t>130****5514</t>
  </si>
  <si>
    <t>焦山村</t>
  </si>
  <si>
    <t>郭亮亮</t>
  </si>
  <si>
    <t>142729********1516</t>
  </si>
  <si>
    <t>156****0238</t>
  </si>
  <si>
    <t>1290.5</t>
  </si>
  <si>
    <t>屈保新</t>
  </si>
  <si>
    <t>142729********1636</t>
  </si>
  <si>
    <t>139****9515</t>
  </si>
  <si>
    <t>张翠平</t>
  </si>
  <si>
    <t>142729********1687</t>
  </si>
  <si>
    <t>182****7902</t>
  </si>
  <si>
    <t>张牡丹</t>
  </si>
  <si>
    <t>142729********1649</t>
  </si>
  <si>
    <t>157****1296</t>
  </si>
  <si>
    <t>吴家庄</t>
  </si>
  <si>
    <t>吉淑玲</t>
  </si>
  <si>
    <t>142729********1647</t>
  </si>
  <si>
    <t>182****5004</t>
  </si>
  <si>
    <t>刘水亲</t>
  </si>
  <si>
    <t>142729********1621</t>
  </si>
  <si>
    <t>150****3590</t>
  </si>
  <si>
    <t>下峪口</t>
  </si>
  <si>
    <t>何巧红</t>
  </si>
  <si>
    <t>142729********1629</t>
  </si>
  <si>
    <t>151****7013</t>
  </si>
  <si>
    <t>巩俊霞</t>
  </si>
  <si>
    <t>142729********1640</t>
  </si>
  <si>
    <t>135****3836</t>
  </si>
  <si>
    <t>后宫乡</t>
  </si>
  <si>
    <t>南白石</t>
  </si>
  <si>
    <t>王小许</t>
  </si>
  <si>
    <t>142729********6317</t>
  </si>
  <si>
    <t>134****2011</t>
  </si>
  <si>
    <t>小庄村</t>
  </si>
  <si>
    <t>吴绪爱</t>
  </si>
  <si>
    <t>142729********6323</t>
  </si>
  <si>
    <t>150****4113</t>
  </si>
  <si>
    <t>逯引群</t>
  </si>
  <si>
    <t>142729********6313</t>
  </si>
  <si>
    <t>187****2727</t>
  </si>
  <si>
    <t>茨庙村</t>
  </si>
  <si>
    <t>魏倡俊</t>
  </si>
  <si>
    <t>养牛</t>
  </si>
  <si>
    <t>158****6328</t>
  </si>
  <si>
    <t>赵小明</t>
  </si>
  <si>
    <t>142729********6319</t>
  </si>
  <si>
    <t>134****0617</t>
  </si>
  <si>
    <t>侯村垣</t>
  </si>
  <si>
    <t>杨小彬</t>
  </si>
  <si>
    <t>142729********6018</t>
  </si>
  <si>
    <t>155****9970</t>
  </si>
  <si>
    <t>阳庄村</t>
  </si>
  <si>
    <t>王五更</t>
  </si>
  <si>
    <t>142729********601X</t>
  </si>
  <si>
    <t>150****8785</t>
  </si>
  <si>
    <t>上偏桥</t>
  </si>
  <si>
    <t>赵军义</t>
  </si>
  <si>
    <t>35000</t>
  </si>
  <si>
    <t>136****5894</t>
  </si>
  <si>
    <t>逯建秋</t>
  </si>
  <si>
    <t>155****7466</t>
  </si>
  <si>
    <t>下院村</t>
  </si>
  <si>
    <t>郭月官</t>
  </si>
  <si>
    <t>142729********6019</t>
  </si>
  <si>
    <t>151****5624</t>
  </si>
  <si>
    <t>十八捻</t>
  </si>
  <si>
    <t>王俊录</t>
  </si>
  <si>
    <t>142729********6312</t>
  </si>
  <si>
    <t>137****8463</t>
  </si>
  <si>
    <t>刘家庄</t>
  </si>
  <si>
    <t>宋福红</t>
  </si>
  <si>
    <t>142625********2415</t>
  </si>
  <si>
    <t>159****8812</t>
  </si>
  <si>
    <t>候村垣</t>
  </si>
  <si>
    <t>李改英</t>
  </si>
  <si>
    <t>142729********6020</t>
  </si>
  <si>
    <t>184****0511</t>
  </si>
  <si>
    <t>柏底村</t>
  </si>
  <si>
    <t>郭海泉</t>
  </si>
  <si>
    <t>150****4552</t>
  </si>
  <si>
    <t>王军丁</t>
  </si>
  <si>
    <t>152****5124</t>
  </si>
  <si>
    <t>郭家村</t>
  </si>
  <si>
    <t>宁双喜</t>
  </si>
  <si>
    <t>142729********6017</t>
  </si>
  <si>
    <t>134****1024</t>
  </si>
  <si>
    <t>郭喜龙</t>
  </si>
  <si>
    <t>134****0015</t>
  </si>
  <si>
    <t>20211028</t>
  </si>
  <si>
    <t>郭虎官</t>
  </si>
  <si>
    <t>142729********6016</t>
  </si>
  <si>
    <t>139****3734</t>
  </si>
  <si>
    <t>前偏桥</t>
  </si>
  <si>
    <t>张振珠</t>
  </si>
  <si>
    <t>142729********6014</t>
  </si>
  <si>
    <t xml:space="preserve">134****1500 </t>
  </si>
  <si>
    <t>上院村</t>
  </si>
  <si>
    <t>王新亲</t>
  </si>
  <si>
    <t>142729********6029</t>
  </si>
  <si>
    <t>185****6532</t>
  </si>
  <si>
    <t>后宫村</t>
  </si>
  <si>
    <t>王康锁</t>
  </si>
  <si>
    <t>131****5561</t>
  </si>
  <si>
    <t>叶立新</t>
  </si>
  <si>
    <t>142729********6011</t>
  </si>
  <si>
    <t>150****5064</t>
  </si>
  <si>
    <t>张晓旭</t>
  </si>
  <si>
    <t>152****1063</t>
  </si>
  <si>
    <t>石门乡</t>
  </si>
  <si>
    <t>后交村</t>
  </si>
  <si>
    <t>李双喜</t>
  </si>
  <si>
    <t>142729********6676</t>
  </si>
  <si>
    <t>种植香菇</t>
  </si>
  <si>
    <t>182****4314</t>
  </si>
  <si>
    <t>店上村</t>
  </si>
  <si>
    <t>杨三成</t>
  </si>
  <si>
    <t>142729********6633</t>
  </si>
  <si>
    <t>136****9399</t>
  </si>
  <si>
    <t>西坪村</t>
  </si>
  <si>
    <t>张俊龙</t>
  </si>
  <si>
    <t>142729********6616</t>
  </si>
  <si>
    <t>种植木耳</t>
  </si>
  <si>
    <t>159****8484</t>
  </si>
  <si>
    <t>后川村</t>
  </si>
  <si>
    <t>王张平</t>
  </si>
  <si>
    <t>142729********6623</t>
  </si>
  <si>
    <t>饭店经营</t>
  </si>
  <si>
    <t>157****6706</t>
  </si>
  <si>
    <t>石门村</t>
  </si>
  <si>
    <t>王海青</t>
  </si>
  <si>
    <t>142729********6617</t>
  </si>
  <si>
    <t>159****2323</t>
  </si>
  <si>
    <t>青山村</t>
  </si>
  <si>
    <t>王小四</t>
  </si>
  <si>
    <t>157****7884</t>
  </si>
  <si>
    <t>王长生</t>
  </si>
  <si>
    <t>142729********6611</t>
  </si>
  <si>
    <t>木材加工</t>
  </si>
  <si>
    <t>134****4079</t>
  </si>
  <si>
    <t>郑海鹏</t>
  </si>
  <si>
    <t>142729********6618</t>
  </si>
  <si>
    <t>151****9338</t>
  </si>
  <si>
    <t>玉坡村</t>
  </si>
  <si>
    <t>王念龙</t>
  </si>
  <si>
    <t>142729********6615</t>
  </si>
  <si>
    <t>香菇种植</t>
  </si>
  <si>
    <t>134****8422</t>
  </si>
  <si>
    <t>李存粮</t>
  </si>
  <si>
    <t>137****5815</t>
  </si>
  <si>
    <t>王青海</t>
  </si>
  <si>
    <t>吴桂荣</t>
  </si>
  <si>
    <t>155****4151</t>
  </si>
  <si>
    <t>裴社镇</t>
  </si>
  <si>
    <t>北坪村</t>
  </si>
  <si>
    <t>刘爱珍</t>
  </si>
  <si>
    <t>142729********5428</t>
  </si>
  <si>
    <t>134****0121</t>
  </si>
  <si>
    <t>保安村</t>
  </si>
  <si>
    <t>李安家</t>
  </si>
  <si>
    <t>142729********5414</t>
  </si>
  <si>
    <t>150****8186</t>
  </si>
  <si>
    <t>北坡村</t>
  </si>
  <si>
    <t>鲁来青</t>
  </si>
  <si>
    <t>142729********5433</t>
  </si>
  <si>
    <t>150****7304</t>
  </si>
  <si>
    <t>大泽村</t>
  </si>
  <si>
    <t>郭开良</t>
  </si>
  <si>
    <t>142729********5410</t>
  </si>
  <si>
    <t>152****1928</t>
  </si>
  <si>
    <t>荀套成</t>
  </si>
  <si>
    <t>142729********543X</t>
  </si>
  <si>
    <t>152****6910</t>
  </si>
  <si>
    <t>寺家庄</t>
  </si>
  <si>
    <t>王宏贵</t>
  </si>
  <si>
    <t>142728********545X</t>
  </si>
  <si>
    <t>151****1962</t>
  </si>
  <si>
    <t>马永海</t>
  </si>
  <si>
    <t>140828********0015</t>
  </si>
  <si>
    <t>大棚菜</t>
  </si>
  <si>
    <t>134****2602</t>
  </si>
  <si>
    <t>卫建龙</t>
  </si>
  <si>
    <t>142729********5413</t>
  </si>
  <si>
    <t>150****5276</t>
  </si>
  <si>
    <t>付跟社</t>
  </si>
  <si>
    <t>142729********5438</t>
  </si>
  <si>
    <t>134****2688</t>
  </si>
  <si>
    <t>合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</si>
</sst>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2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 applyProtection="1">
      <alignment horizontal="center" vertical="center" wrapText="1"/>
    </xf>
    <xf numFmtId="0" fontId="1" fillId="0" borderId="1" xfId="11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11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11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8" fontId="1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5"/>
  <sheetViews>
    <sheetView tabSelected="1" workbookViewId="0">
      <selection activeCell="L6" sqref="L6"/>
    </sheetView>
  </sheetViews>
  <sheetFormatPr defaultColWidth="9" defaultRowHeight="12"/>
  <cols>
    <col min="1" max="1" width="3.5" style="2" customWidth="1"/>
    <col min="2" max="2" width="8.125" style="2" customWidth="1"/>
    <col min="3" max="3" width="6.875" style="2" customWidth="1"/>
    <col min="4" max="4" width="6.75" style="2" customWidth="1"/>
    <col min="5" max="5" width="17.625" style="2" customWidth="1"/>
    <col min="6" max="6" width="8.125" style="2" customWidth="1"/>
    <col min="7" max="7" width="8.375" style="2" customWidth="1"/>
    <col min="8" max="8" width="6" style="2" customWidth="1"/>
    <col min="9" max="9" width="9.875" style="2" customWidth="1"/>
    <col min="10" max="10" width="5.375" style="2" customWidth="1"/>
    <col min="11" max="11" width="6.125" style="2" customWidth="1"/>
    <col min="12" max="12" width="11.25" style="2" customWidth="1"/>
    <col min="13" max="13" width="5" style="2" customWidth="1"/>
    <col min="14" max="14" width="8.25" style="2" customWidth="1"/>
    <col min="15" max="15" width="8.625" style="2" customWidth="1"/>
    <col min="16" max="16" width="4.75" style="2" customWidth="1"/>
    <col min="17" max="17" width="9.375" style="2" customWidth="1"/>
    <col min="18" max="16384" width="9" style="2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3" customFormat="1" ht="22.5" customHeight="1" spans="1:17">
      <c r="A3" s="6">
        <v>1</v>
      </c>
      <c r="B3" s="7" t="s">
        <v>18</v>
      </c>
      <c r="C3" s="6" t="s">
        <v>19</v>
      </c>
      <c r="D3" s="6" t="s">
        <v>20</v>
      </c>
      <c r="E3" s="6" t="s">
        <v>21</v>
      </c>
      <c r="F3" s="6">
        <v>20201031</v>
      </c>
      <c r="G3" s="6">
        <v>20211022</v>
      </c>
      <c r="H3" s="6">
        <v>30000</v>
      </c>
      <c r="I3" s="6" t="s">
        <v>22</v>
      </c>
      <c r="J3" s="6">
        <v>4.35</v>
      </c>
      <c r="K3" s="6">
        <v>30000</v>
      </c>
      <c r="L3" s="6" t="s">
        <v>23</v>
      </c>
      <c r="M3" s="6">
        <v>4.35</v>
      </c>
      <c r="N3" s="6">
        <v>20201031</v>
      </c>
      <c r="O3" s="6">
        <v>20211011</v>
      </c>
      <c r="P3" s="6">
        <v>345</v>
      </c>
      <c r="Q3" s="26">
        <v>1250.63</v>
      </c>
    </row>
    <row r="4" s="2" customFormat="1" ht="22.5" customHeight="1" spans="1:18">
      <c r="A4" s="6">
        <v>2</v>
      </c>
      <c r="B4" s="7" t="s">
        <v>18</v>
      </c>
      <c r="C4" s="7" t="s">
        <v>24</v>
      </c>
      <c r="D4" s="8" t="s">
        <v>25</v>
      </c>
      <c r="E4" s="6" t="s">
        <v>26</v>
      </c>
      <c r="F4" s="8">
        <v>20201029</v>
      </c>
      <c r="G4" s="8">
        <v>20211028</v>
      </c>
      <c r="H4" s="9">
        <v>41000</v>
      </c>
      <c r="I4" s="7" t="s">
        <v>27</v>
      </c>
      <c r="J4" s="7">
        <v>4.35</v>
      </c>
      <c r="K4" s="9">
        <v>41000</v>
      </c>
      <c r="L4" s="6" t="s">
        <v>28</v>
      </c>
      <c r="M4" s="7">
        <v>4.35</v>
      </c>
      <c r="N4" s="8">
        <v>20201029</v>
      </c>
      <c r="O4" s="8">
        <v>20211029</v>
      </c>
      <c r="P4" s="7">
        <f t="shared" ref="P4:P10" si="0">Q4*360*100/M4/K4</f>
        <v>364.999831791421</v>
      </c>
      <c r="Q4" s="27">
        <v>1808.27</v>
      </c>
      <c r="R4" s="3"/>
    </row>
    <row r="5" s="2" customFormat="1" ht="22.5" customHeight="1" spans="1:18">
      <c r="A5" s="6">
        <v>3</v>
      </c>
      <c r="B5" s="7" t="s">
        <v>18</v>
      </c>
      <c r="C5" s="7" t="s">
        <v>24</v>
      </c>
      <c r="D5" s="8" t="s">
        <v>29</v>
      </c>
      <c r="E5" s="6" t="s">
        <v>30</v>
      </c>
      <c r="F5" s="8">
        <v>20201029</v>
      </c>
      <c r="G5" s="8">
        <v>20211028</v>
      </c>
      <c r="H5" s="9">
        <v>41000</v>
      </c>
      <c r="I5" s="7" t="s">
        <v>27</v>
      </c>
      <c r="J5" s="7">
        <v>4.35</v>
      </c>
      <c r="K5" s="9">
        <v>41000</v>
      </c>
      <c r="L5" s="6" t="s">
        <v>31</v>
      </c>
      <c r="M5" s="7">
        <v>4.35</v>
      </c>
      <c r="N5" s="8">
        <v>20201029</v>
      </c>
      <c r="O5" s="8">
        <v>20211029</v>
      </c>
      <c r="P5" s="7">
        <f t="shared" si="0"/>
        <v>364.999831791421</v>
      </c>
      <c r="Q5" s="27">
        <v>1808.27</v>
      </c>
      <c r="R5" s="3"/>
    </row>
    <row r="6" ht="22.5" customHeight="1" spans="1:17">
      <c r="A6" s="6">
        <v>4</v>
      </c>
      <c r="B6" s="6" t="s">
        <v>32</v>
      </c>
      <c r="C6" s="6" t="s">
        <v>33</v>
      </c>
      <c r="D6" s="6" t="s">
        <v>34</v>
      </c>
      <c r="E6" s="6" t="s">
        <v>35</v>
      </c>
      <c r="F6" s="6">
        <v>20201022</v>
      </c>
      <c r="G6" s="6">
        <v>20211020</v>
      </c>
      <c r="H6" s="6" t="s">
        <v>36</v>
      </c>
      <c r="I6" s="6" t="s">
        <v>37</v>
      </c>
      <c r="J6" s="6">
        <v>4.35</v>
      </c>
      <c r="K6" s="6" t="s">
        <v>36</v>
      </c>
      <c r="L6" s="6" t="s">
        <v>38</v>
      </c>
      <c r="M6" s="6">
        <v>4.35</v>
      </c>
      <c r="N6" s="6">
        <v>20201022</v>
      </c>
      <c r="O6" s="6">
        <v>20211020</v>
      </c>
      <c r="P6" s="23">
        <v>363</v>
      </c>
      <c r="Q6" s="28">
        <v>2193.13</v>
      </c>
    </row>
    <row r="7" ht="22.5" customHeight="1" spans="1:17">
      <c r="A7" s="6">
        <v>5</v>
      </c>
      <c r="B7" s="6" t="s">
        <v>32</v>
      </c>
      <c r="C7" s="10" t="s">
        <v>39</v>
      </c>
      <c r="D7" s="8" t="s">
        <v>40</v>
      </c>
      <c r="E7" s="6" t="s">
        <v>41</v>
      </c>
      <c r="F7" s="8">
        <v>20201028</v>
      </c>
      <c r="G7" s="8">
        <v>20211027</v>
      </c>
      <c r="H7" s="9">
        <v>50000</v>
      </c>
      <c r="I7" s="10" t="s">
        <v>27</v>
      </c>
      <c r="J7" s="10">
        <v>4.35</v>
      </c>
      <c r="K7" s="9">
        <v>50000</v>
      </c>
      <c r="L7" s="6" t="s">
        <v>42</v>
      </c>
      <c r="M7" s="10">
        <v>4.35</v>
      </c>
      <c r="N7" s="8">
        <v>20201028</v>
      </c>
      <c r="O7" s="8">
        <v>20211029</v>
      </c>
      <c r="P7" s="24">
        <f t="shared" si="0"/>
        <v>366.296275862069</v>
      </c>
      <c r="Q7" s="29">
        <v>2213.04</v>
      </c>
    </row>
    <row r="8" ht="22.5" customHeight="1" spans="1:17">
      <c r="A8" s="6">
        <v>6</v>
      </c>
      <c r="B8" s="6" t="s">
        <v>32</v>
      </c>
      <c r="C8" s="10" t="s">
        <v>39</v>
      </c>
      <c r="D8" s="8" t="s">
        <v>43</v>
      </c>
      <c r="E8" s="6" t="s">
        <v>35</v>
      </c>
      <c r="F8" s="8">
        <v>20201028</v>
      </c>
      <c r="G8" s="8">
        <v>20211027</v>
      </c>
      <c r="H8" s="9">
        <v>26000</v>
      </c>
      <c r="I8" s="10" t="s">
        <v>27</v>
      </c>
      <c r="J8" s="10">
        <v>4.35</v>
      </c>
      <c r="K8" s="9">
        <v>26000</v>
      </c>
      <c r="L8" s="6" t="s">
        <v>44</v>
      </c>
      <c r="M8" s="10">
        <v>4.35</v>
      </c>
      <c r="N8" s="8">
        <v>20201028</v>
      </c>
      <c r="O8" s="8">
        <v>20211025</v>
      </c>
      <c r="P8" s="24">
        <f t="shared" si="0"/>
        <v>361.798408488064</v>
      </c>
      <c r="Q8" s="29">
        <v>1136.65</v>
      </c>
    </row>
    <row r="9" ht="22.5" customHeight="1" spans="1:17">
      <c r="A9" s="6">
        <v>7</v>
      </c>
      <c r="B9" s="6" t="s">
        <v>32</v>
      </c>
      <c r="C9" s="10" t="s">
        <v>45</v>
      </c>
      <c r="D9" s="11" t="s">
        <v>46</v>
      </c>
      <c r="E9" s="6" t="s">
        <v>47</v>
      </c>
      <c r="F9" s="8">
        <v>20201028</v>
      </c>
      <c r="G9" s="8">
        <v>20211027</v>
      </c>
      <c r="H9" s="12">
        <v>50000</v>
      </c>
      <c r="I9" s="10" t="s">
        <v>27</v>
      </c>
      <c r="J9" s="10">
        <v>4.35</v>
      </c>
      <c r="K9" s="12">
        <v>50000</v>
      </c>
      <c r="L9" s="6" t="s">
        <v>48</v>
      </c>
      <c r="M9" s="10">
        <v>4.35</v>
      </c>
      <c r="N9" s="8">
        <v>20201028</v>
      </c>
      <c r="O9" s="8">
        <v>20211028</v>
      </c>
      <c r="P9" s="24">
        <f t="shared" si="0"/>
        <v>365.000275862069</v>
      </c>
      <c r="Q9" s="29">
        <v>2205.21</v>
      </c>
    </row>
    <row r="10" ht="22.5" customHeight="1" spans="1:17">
      <c r="A10" s="6">
        <v>8</v>
      </c>
      <c r="B10" s="6" t="s">
        <v>32</v>
      </c>
      <c r="C10" s="10" t="s">
        <v>45</v>
      </c>
      <c r="D10" s="11" t="s">
        <v>49</v>
      </c>
      <c r="E10" s="6" t="s">
        <v>50</v>
      </c>
      <c r="F10" s="8">
        <v>20201028</v>
      </c>
      <c r="G10" s="8">
        <v>20211027</v>
      </c>
      <c r="H10" s="9">
        <v>50000</v>
      </c>
      <c r="I10" s="10" t="s">
        <v>27</v>
      </c>
      <c r="J10" s="10">
        <v>4.35</v>
      </c>
      <c r="K10" s="9">
        <v>50000</v>
      </c>
      <c r="L10" s="6" t="s">
        <v>51</v>
      </c>
      <c r="M10" s="10">
        <v>4.35</v>
      </c>
      <c r="N10" s="8">
        <v>20201028</v>
      </c>
      <c r="O10" s="8">
        <v>20211105</v>
      </c>
      <c r="P10" s="24">
        <f t="shared" si="0"/>
        <v>376.886068965517</v>
      </c>
      <c r="Q10" s="29">
        <v>2277.02</v>
      </c>
    </row>
    <row r="11" ht="22.5" customHeight="1" spans="1:17">
      <c r="A11" s="6">
        <v>9</v>
      </c>
      <c r="B11" s="13" t="s">
        <v>52</v>
      </c>
      <c r="C11" s="6" t="s">
        <v>53</v>
      </c>
      <c r="D11" s="6" t="s">
        <v>54</v>
      </c>
      <c r="E11" s="6" t="s">
        <v>55</v>
      </c>
      <c r="F11" s="6">
        <v>20201029</v>
      </c>
      <c r="G11" s="6">
        <v>20211020</v>
      </c>
      <c r="H11" s="6">
        <v>30000</v>
      </c>
      <c r="I11" s="6" t="s">
        <v>56</v>
      </c>
      <c r="J11" s="6">
        <v>4.35</v>
      </c>
      <c r="K11" s="6">
        <v>30000</v>
      </c>
      <c r="L11" s="6" t="s">
        <v>57</v>
      </c>
      <c r="M11" s="6">
        <v>4.35</v>
      </c>
      <c r="N11" s="6">
        <v>20201029</v>
      </c>
      <c r="O11" s="6">
        <v>20211020</v>
      </c>
      <c r="P11" s="6">
        <v>356</v>
      </c>
      <c r="Q11" s="30">
        <v>1290.5</v>
      </c>
    </row>
    <row r="12" ht="22.5" customHeight="1" spans="1:17">
      <c r="A12" s="6">
        <v>10</v>
      </c>
      <c r="B12" s="13" t="s">
        <v>52</v>
      </c>
      <c r="C12" s="6" t="s">
        <v>58</v>
      </c>
      <c r="D12" s="6" t="s">
        <v>59</v>
      </c>
      <c r="E12" s="6" t="s">
        <v>60</v>
      </c>
      <c r="F12" s="6">
        <v>20201116</v>
      </c>
      <c r="G12" s="6">
        <v>20211115</v>
      </c>
      <c r="H12" s="6">
        <v>40000</v>
      </c>
      <c r="I12" s="6" t="s">
        <v>61</v>
      </c>
      <c r="J12" s="6">
        <v>4.35</v>
      </c>
      <c r="K12" s="6">
        <v>40000</v>
      </c>
      <c r="L12" s="6" t="s">
        <v>62</v>
      </c>
      <c r="M12" s="6">
        <v>4.35</v>
      </c>
      <c r="N12" s="6">
        <v>20201116</v>
      </c>
      <c r="O12" s="6">
        <v>20211112</v>
      </c>
      <c r="P12" s="6">
        <v>361</v>
      </c>
      <c r="Q12" s="30">
        <v>1744.83</v>
      </c>
    </row>
    <row r="13" ht="22.5" customHeight="1" spans="1:17">
      <c r="A13" s="6">
        <v>11</v>
      </c>
      <c r="B13" s="13" t="s">
        <v>52</v>
      </c>
      <c r="C13" s="13" t="s">
        <v>63</v>
      </c>
      <c r="D13" s="5" t="s">
        <v>64</v>
      </c>
      <c r="E13" s="6" t="s">
        <v>65</v>
      </c>
      <c r="F13" s="5">
        <v>20201030</v>
      </c>
      <c r="G13" s="5">
        <v>20211029</v>
      </c>
      <c r="H13" s="14">
        <v>50000</v>
      </c>
      <c r="I13" s="13" t="s">
        <v>27</v>
      </c>
      <c r="J13" s="13">
        <v>4.35</v>
      </c>
      <c r="K13" s="14">
        <v>50000</v>
      </c>
      <c r="L13" s="6" t="s">
        <v>66</v>
      </c>
      <c r="M13" s="13">
        <v>4.35</v>
      </c>
      <c r="N13" s="5">
        <v>20201030</v>
      </c>
      <c r="O13" s="5">
        <v>20211026</v>
      </c>
      <c r="P13" s="13">
        <f>Q13*360*100/M13/K13</f>
        <v>286.000551724138</v>
      </c>
      <c r="Q13" s="31">
        <v>1727.92</v>
      </c>
    </row>
    <row r="14" ht="22.5" customHeight="1" spans="1:17">
      <c r="A14" s="6">
        <v>12</v>
      </c>
      <c r="B14" s="15" t="s">
        <v>52</v>
      </c>
      <c r="C14" s="16" t="s">
        <v>67</v>
      </c>
      <c r="D14" s="16" t="s">
        <v>68</v>
      </c>
      <c r="E14" s="6" t="s">
        <v>69</v>
      </c>
      <c r="F14" s="17">
        <v>20201029</v>
      </c>
      <c r="G14" s="17">
        <v>20211029</v>
      </c>
      <c r="H14" s="16">
        <v>50000</v>
      </c>
      <c r="I14" s="16" t="s">
        <v>70</v>
      </c>
      <c r="J14" s="16">
        <v>4.35</v>
      </c>
      <c r="K14" s="16">
        <v>50000</v>
      </c>
      <c r="L14" s="6" t="s">
        <v>71</v>
      </c>
      <c r="M14" s="16">
        <v>4.35</v>
      </c>
      <c r="N14" s="17">
        <v>20201029</v>
      </c>
      <c r="O14" s="17">
        <v>20211029</v>
      </c>
      <c r="P14" s="16">
        <v>365</v>
      </c>
      <c r="Q14" s="31">
        <v>2205.21</v>
      </c>
    </row>
    <row r="15" ht="22.5" customHeight="1" spans="1:17">
      <c r="A15" s="6">
        <v>13</v>
      </c>
      <c r="B15" s="18" t="s">
        <v>52</v>
      </c>
      <c r="C15" s="18" t="s">
        <v>72</v>
      </c>
      <c r="D15" s="18" t="s">
        <v>73</v>
      </c>
      <c r="E15" s="6" t="s">
        <v>74</v>
      </c>
      <c r="F15" s="18">
        <v>20201026</v>
      </c>
      <c r="G15" s="18">
        <v>20211026</v>
      </c>
      <c r="H15" s="18">
        <v>50000</v>
      </c>
      <c r="I15" s="18" t="s">
        <v>70</v>
      </c>
      <c r="J15" s="25">
        <v>4.35</v>
      </c>
      <c r="K15" s="18">
        <v>50000</v>
      </c>
      <c r="L15" s="6" t="s">
        <v>75</v>
      </c>
      <c r="M15" s="13">
        <v>4.35</v>
      </c>
      <c r="N15" s="18">
        <v>20201026</v>
      </c>
      <c r="O15" s="18">
        <v>20211026</v>
      </c>
      <c r="P15" s="18">
        <v>365</v>
      </c>
      <c r="Q15" s="32">
        <v>2205.21</v>
      </c>
    </row>
    <row r="16" ht="22.5" customHeight="1" spans="1:17">
      <c r="A16" s="6">
        <v>14</v>
      </c>
      <c r="B16" s="18" t="s">
        <v>52</v>
      </c>
      <c r="C16" s="18" t="s">
        <v>72</v>
      </c>
      <c r="D16" s="18" t="s">
        <v>76</v>
      </c>
      <c r="E16" s="6" t="s">
        <v>77</v>
      </c>
      <c r="F16" s="18">
        <v>20201026</v>
      </c>
      <c r="G16" s="18">
        <v>20211026</v>
      </c>
      <c r="H16" s="18">
        <v>50000</v>
      </c>
      <c r="I16" s="18" t="s">
        <v>70</v>
      </c>
      <c r="J16" s="25">
        <v>4.35</v>
      </c>
      <c r="K16" s="18">
        <v>50000</v>
      </c>
      <c r="L16" s="6" t="s">
        <v>78</v>
      </c>
      <c r="M16" s="16">
        <v>4.35</v>
      </c>
      <c r="N16" s="18">
        <v>20201026</v>
      </c>
      <c r="O16" s="18">
        <v>20211026</v>
      </c>
      <c r="P16" s="18">
        <v>365</v>
      </c>
      <c r="Q16" s="32">
        <v>2205.21</v>
      </c>
    </row>
    <row r="17" ht="22.5" customHeight="1" spans="1:17">
      <c r="A17" s="6">
        <v>15</v>
      </c>
      <c r="B17" s="18" t="s">
        <v>52</v>
      </c>
      <c r="C17" s="18" t="s">
        <v>72</v>
      </c>
      <c r="D17" s="16" t="s">
        <v>79</v>
      </c>
      <c r="E17" s="6" t="s">
        <v>80</v>
      </c>
      <c r="F17" s="18">
        <v>20201026</v>
      </c>
      <c r="G17" s="18">
        <v>20211026</v>
      </c>
      <c r="H17" s="16">
        <v>50000</v>
      </c>
      <c r="I17" s="18" t="s">
        <v>70</v>
      </c>
      <c r="J17" s="16">
        <v>4.35</v>
      </c>
      <c r="K17" s="16">
        <v>50000</v>
      </c>
      <c r="L17" s="6" t="s">
        <v>81</v>
      </c>
      <c r="M17" s="16">
        <v>4.35</v>
      </c>
      <c r="N17" s="18">
        <v>20201026</v>
      </c>
      <c r="O17" s="18">
        <v>20211026</v>
      </c>
      <c r="P17" s="16">
        <v>365</v>
      </c>
      <c r="Q17" s="32">
        <v>2205.21</v>
      </c>
    </row>
    <row r="18" ht="22.5" customHeight="1" spans="1:17">
      <c r="A18" s="6">
        <v>16</v>
      </c>
      <c r="B18" s="6" t="s">
        <v>82</v>
      </c>
      <c r="C18" s="6" t="s">
        <v>83</v>
      </c>
      <c r="D18" s="6" t="s">
        <v>84</v>
      </c>
      <c r="E18" s="6" t="s">
        <v>85</v>
      </c>
      <c r="F18" s="6">
        <v>20201020</v>
      </c>
      <c r="G18" s="6">
        <v>20211019</v>
      </c>
      <c r="H18" s="6">
        <v>50000</v>
      </c>
      <c r="I18" s="6" t="s">
        <v>61</v>
      </c>
      <c r="J18" s="6">
        <v>4.35</v>
      </c>
      <c r="K18" s="6">
        <v>50000</v>
      </c>
      <c r="L18" s="6" t="s">
        <v>86</v>
      </c>
      <c r="M18" s="6">
        <v>4.35</v>
      </c>
      <c r="N18" s="6">
        <v>20201020</v>
      </c>
      <c r="O18" s="6">
        <v>20211020</v>
      </c>
      <c r="P18" s="6">
        <v>365</v>
      </c>
      <c r="Q18" s="29">
        <v>2205.21</v>
      </c>
    </row>
    <row r="19" ht="22.5" customHeight="1" spans="1:17">
      <c r="A19" s="6">
        <v>17</v>
      </c>
      <c r="B19" s="6" t="s">
        <v>82</v>
      </c>
      <c r="C19" s="6" t="s">
        <v>87</v>
      </c>
      <c r="D19" s="6" t="s">
        <v>88</v>
      </c>
      <c r="E19" s="6" t="s">
        <v>89</v>
      </c>
      <c r="F19" s="6">
        <v>20201020</v>
      </c>
      <c r="G19" s="6">
        <v>20211019</v>
      </c>
      <c r="H19" s="6">
        <v>50000</v>
      </c>
      <c r="I19" s="6" t="s">
        <v>90</v>
      </c>
      <c r="J19" s="6">
        <v>4.35</v>
      </c>
      <c r="K19" s="6">
        <v>50000</v>
      </c>
      <c r="L19" s="6" t="s">
        <v>91</v>
      </c>
      <c r="M19" s="6">
        <v>4.35</v>
      </c>
      <c r="N19" s="6">
        <v>20201020</v>
      </c>
      <c r="O19" s="6">
        <v>20211012</v>
      </c>
      <c r="P19" s="6">
        <v>357</v>
      </c>
      <c r="Q19" s="29">
        <v>2156.88</v>
      </c>
    </row>
    <row r="20" ht="22.5" customHeight="1" spans="1:17">
      <c r="A20" s="6">
        <v>18</v>
      </c>
      <c r="B20" s="6" t="s">
        <v>82</v>
      </c>
      <c r="C20" s="6" t="s">
        <v>87</v>
      </c>
      <c r="D20" s="6" t="s">
        <v>92</v>
      </c>
      <c r="E20" s="6" t="s">
        <v>93</v>
      </c>
      <c r="F20" s="6">
        <v>20201021</v>
      </c>
      <c r="G20" s="6">
        <v>20211020</v>
      </c>
      <c r="H20" s="6" t="s">
        <v>36</v>
      </c>
      <c r="I20" s="6" t="s">
        <v>94</v>
      </c>
      <c r="J20" s="6">
        <v>4.35</v>
      </c>
      <c r="K20" s="6" t="s">
        <v>36</v>
      </c>
      <c r="L20" s="6" t="s">
        <v>95</v>
      </c>
      <c r="M20" s="6">
        <v>4.35</v>
      </c>
      <c r="N20" s="6">
        <v>20201021</v>
      </c>
      <c r="O20" s="6">
        <v>20211021</v>
      </c>
      <c r="P20" s="6">
        <v>365</v>
      </c>
      <c r="Q20" s="29">
        <v>2205.21</v>
      </c>
    </row>
    <row r="21" ht="22.5" customHeight="1" spans="1:17">
      <c r="A21" s="6">
        <v>19</v>
      </c>
      <c r="B21" s="6" t="s">
        <v>82</v>
      </c>
      <c r="C21" s="6" t="s">
        <v>87</v>
      </c>
      <c r="D21" s="6" t="s">
        <v>96</v>
      </c>
      <c r="E21" s="6" t="s">
        <v>89</v>
      </c>
      <c r="F21" s="6">
        <v>20201022</v>
      </c>
      <c r="G21" s="6">
        <v>20211021</v>
      </c>
      <c r="H21" s="6">
        <v>50000</v>
      </c>
      <c r="I21" s="6" t="s">
        <v>90</v>
      </c>
      <c r="J21" s="6">
        <v>4.35</v>
      </c>
      <c r="K21" s="6">
        <v>50000</v>
      </c>
      <c r="L21" s="6" t="s">
        <v>97</v>
      </c>
      <c r="M21" s="6">
        <v>4.35</v>
      </c>
      <c r="N21" s="6">
        <v>20201022</v>
      </c>
      <c r="O21" s="6">
        <v>20211019</v>
      </c>
      <c r="P21" s="6">
        <v>362</v>
      </c>
      <c r="Q21" s="29">
        <v>2187.08</v>
      </c>
    </row>
    <row r="22" ht="22.5" customHeight="1" spans="1:17">
      <c r="A22" s="6">
        <v>20</v>
      </c>
      <c r="B22" s="6" t="s">
        <v>82</v>
      </c>
      <c r="C22" s="6" t="s">
        <v>98</v>
      </c>
      <c r="D22" s="6" t="s">
        <v>99</v>
      </c>
      <c r="E22" s="6" t="s">
        <v>100</v>
      </c>
      <c r="F22" s="6">
        <v>20201022</v>
      </c>
      <c r="G22" s="6">
        <v>20211021</v>
      </c>
      <c r="H22" s="6">
        <v>50000</v>
      </c>
      <c r="I22" s="6" t="s">
        <v>90</v>
      </c>
      <c r="J22" s="6">
        <v>4.35</v>
      </c>
      <c r="K22" s="6">
        <v>50000</v>
      </c>
      <c r="L22" s="6" t="s">
        <v>101</v>
      </c>
      <c r="M22" s="6">
        <v>4.35</v>
      </c>
      <c r="N22" s="6">
        <v>20201022</v>
      </c>
      <c r="O22" s="6">
        <v>20211015</v>
      </c>
      <c r="P22" s="6">
        <v>358</v>
      </c>
      <c r="Q22" s="29">
        <v>2162.92</v>
      </c>
    </row>
    <row r="23" ht="22.5" customHeight="1" spans="1:17">
      <c r="A23" s="6">
        <v>21</v>
      </c>
      <c r="B23" s="6" t="s">
        <v>82</v>
      </c>
      <c r="C23" s="6" t="s">
        <v>102</v>
      </c>
      <c r="D23" s="6" t="s">
        <v>103</v>
      </c>
      <c r="E23" s="6" t="s">
        <v>104</v>
      </c>
      <c r="F23" s="6">
        <v>20201023</v>
      </c>
      <c r="G23" s="6">
        <v>20211022</v>
      </c>
      <c r="H23" s="6">
        <v>50000</v>
      </c>
      <c r="I23" s="6" t="s">
        <v>90</v>
      </c>
      <c r="J23" s="6">
        <v>4.35</v>
      </c>
      <c r="K23" s="6">
        <v>50000</v>
      </c>
      <c r="L23" s="6" t="s">
        <v>105</v>
      </c>
      <c r="M23" s="6">
        <v>4.35</v>
      </c>
      <c r="N23" s="6">
        <v>20201023</v>
      </c>
      <c r="O23" s="6">
        <v>20211018</v>
      </c>
      <c r="P23" s="6">
        <v>360</v>
      </c>
      <c r="Q23" s="29">
        <v>2175</v>
      </c>
    </row>
    <row r="24" ht="22.5" customHeight="1" spans="1:17">
      <c r="A24" s="6">
        <v>22</v>
      </c>
      <c r="B24" s="6" t="s">
        <v>82</v>
      </c>
      <c r="C24" s="6" t="s">
        <v>102</v>
      </c>
      <c r="D24" s="6" t="s">
        <v>106</v>
      </c>
      <c r="E24" s="6" t="s">
        <v>107</v>
      </c>
      <c r="F24" s="6">
        <v>20201023</v>
      </c>
      <c r="G24" s="6">
        <v>20211022</v>
      </c>
      <c r="H24" s="6">
        <v>50000</v>
      </c>
      <c r="I24" s="6" t="s">
        <v>90</v>
      </c>
      <c r="J24" s="6">
        <v>4.35</v>
      </c>
      <c r="K24" s="6">
        <v>50000</v>
      </c>
      <c r="L24" s="6" t="s">
        <v>108</v>
      </c>
      <c r="M24" s="6">
        <v>4.35</v>
      </c>
      <c r="N24" s="6">
        <v>20201023</v>
      </c>
      <c r="O24" s="6">
        <v>20211019</v>
      </c>
      <c r="P24" s="6">
        <v>361</v>
      </c>
      <c r="Q24" s="29">
        <v>2181.04</v>
      </c>
    </row>
    <row r="25" ht="22.5" customHeight="1" spans="1:17">
      <c r="A25" s="6">
        <v>23</v>
      </c>
      <c r="B25" s="6" t="s">
        <v>82</v>
      </c>
      <c r="C25" s="6" t="s">
        <v>102</v>
      </c>
      <c r="D25" s="6" t="s">
        <v>109</v>
      </c>
      <c r="E25" s="6" t="s">
        <v>110</v>
      </c>
      <c r="F25" s="6">
        <v>20201024</v>
      </c>
      <c r="G25" s="6">
        <v>20211023</v>
      </c>
      <c r="H25" s="6">
        <v>20000</v>
      </c>
      <c r="I25" s="6" t="s">
        <v>90</v>
      </c>
      <c r="J25" s="6">
        <v>4.35</v>
      </c>
      <c r="K25" s="6">
        <v>20000</v>
      </c>
      <c r="L25" s="6" t="s">
        <v>111</v>
      </c>
      <c r="M25" s="6">
        <v>4.35</v>
      </c>
      <c r="N25" s="6">
        <v>20201024</v>
      </c>
      <c r="O25" s="6">
        <v>20211024</v>
      </c>
      <c r="P25" s="6">
        <v>365</v>
      </c>
      <c r="Q25" s="29">
        <v>882.08</v>
      </c>
    </row>
    <row r="26" ht="22.5" customHeight="1" spans="1:17">
      <c r="A26" s="6">
        <v>24</v>
      </c>
      <c r="B26" s="6" t="s">
        <v>82</v>
      </c>
      <c r="C26" s="6" t="s">
        <v>112</v>
      </c>
      <c r="D26" s="6" t="s">
        <v>113</v>
      </c>
      <c r="E26" s="6" t="s">
        <v>114</v>
      </c>
      <c r="F26" s="6">
        <v>20201024</v>
      </c>
      <c r="G26" s="6">
        <v>20211023</v>
      </c>
      <c r="H26" s="6">
        <v>50000</v>
      </c>
      <c r="I26" s="6" t="s">
        <v>90</v>
      </c>
      <c r="J26" s="6">
        <v>4.35</v>
      </c>
      <c r="K26" s="6">
        <v>50000</v>
      </c>
      <c r="L26" s="6" t="s">
        <v>115</v>
      </c>
      <c r="M26" s="6">
        <v>4.35</v>
      </c>
      <c r="N26" s="6">
        <v>20201024</v>
      </c>
      <c r="O26" s="6">
        <v>20211018</v>
      </c>
      <c r="P26" s="6">
        <v>359</v>
      </c>
      <c r="Q26" s="29">
        <v>2168.96</v>
      </c>
    </row>
    <row r="27" ht="22.5" customHeight="1" spans="1:17">
      <c r="A27" s="6">
        <v>25</v>
      </c>
      <c r="B27" s="6" t="s">
        <v>82</v>
      </c>
      <c r="C27" s="6" t="s">
        <v>116</v>
      </c>
      <c r="D27" s="6" t="s">
        <v>117</v>
      </c>
      <c r="E27" s="6" t="s">
        <v>118</v>
      </c>
      <c r="F27" s="6">
        <v>20201024</v>
      </c>
      <c r="G27" s="6">
        <v>20211023</v>
      </c>
      <c r="H27" s="6">
        <v>30000</v>
      </c>
      <c r="I27" s="6" t="s">
        <v>90</v>
      </c>
      <c r="J27" s="6">
        <v>4.35</v>
      </c>
      <c r="K27" s="6">
        <v>30000</v>
      </c>
      <c r="L27" s="6" t="s">
        <v>119</v>
      </c>
      <c r="M27" s="6">
        <v>4.35</v>
      </c>
      <c r="N27" s="6">
        <v>20201024</v>
      </c>
      <c r="O27" s="6">
        <v>20211024</v>
      </c>
      <c r="P27" s="6">
        <v>365</v>
      </c>
      <c r="Q27" s="29">
        <v>1323.09</v>
      </c>
    </row>
    <row r="28" ht="22.5" customHeight="1" spans="1:17">
      <c r="A28" s="6">
        <v>26</v>
      </c>
      <c r="B28" s="6" t="s">
        <v>82</v>
      </c>
      <c r="C28" s="6" t="s">
        <v>102</v>
      </c>
      <c r="D28" s="6" t="s">
        <v>120</v>
      </c>
      <c r="E28" s="6" t="s">
        <v>121</v>
      </c>
      <c r="F28" s="6">
        <v>20201024</v>
      </c>
      <c r="G28" s="6">
        <v>20211019</v>
      </c>
      <c r="H28" s="6">
        <v>50000</v>
      </c>
      <c r="I28" s="6" t="s">
        <v>90</v>
      </c>
      <c r="J28" s="6">
        <v>4.35</v>
      </c>
      <c r="K28" s="6">
        <v>50000</v>
      </c>
      <c r="L28" s="6" t="s">
        <v>122</v>
      </c>
      <c r="M28" s="6">
        <v>4.35</v>
      </c>
      <c r="N28" s="6">
        <v>20201024</v>
      </c>
      <c r="O28" s="6">
        <v>20211020</v>
      </c>
      <c r="P28" s="6">
        <v>361</v>
      </c>
      <c r="Q28" s="29">
        <v>2181.04</v>
      </c>
    </row>
    <row r="29" ht="22.5" customHeight="1" spans="1:17">
      <c r="A29" s="6">
        <v>27</v>
      </c>
      <c r="B29" s="6" t="s">
        <v>82</v>
      </c>
      <c r="C29" s="6" t="s">
        <v>123</v>
      </c>
      <c r="D29" s="6" t="s">
        <v>124</v>
      </c>
      <c r="E29" s="6" t="s">
        <v>125</v>
      </c>
      <c r="F29" s="6">
        <v>20201025</v>
      </c>
      <c r="G29" s="6">
        <v>20211024</v>
      </c>
      <c r="H29" s="6">
        <v>50000</v>
      </c>
      <c r="I29" s="6" t="s">
        <v>90</v>
      </c>
      <c r="J29" s="6">
        <v>4.35</v>
      </c>
      <c r="K29" s="6">
        <v>50000</v>
      </c>
      <c r="L29" s="6" t="s">
        <v>126</v>
      </c>
      <c r="M29" s="6">
        <v>4.35</v>
      </c>
      <c r="N29" s="6">
        <v>20201025</v>
      </c>
      <c r="O29" s="6">
        <v>20211015</v>
      </c>
      <c r="P29" s="6">
        <v>355</v>
      </c>
      <c r="Q29" s="29">
        <v>2144.79</v>
      </c>
    </row>
    <row r="30" ht="22.5" customHeight="1" spans="1:17">
      <c r="A30" s="6">
        <v>28</v>
      </c>
      <c r="B30" s="6" t="s">
        <v>82</v>
      </c>
      <c r="C30" s="6" t="s">
        <v>127</v>
      </c>
      <c r="D30" s="6" t="s">
        <v>128</v>
      </c>
      <c r="E30" s="6" t="s">
        <v>118</v>
      </c>
      <c r="F30" s="6">
        <v>20201025</v>
      </c>
      <c r="G30" s="6">
        <v>20211024</v>
      </c>
      <c r="H30" s="6">
        <v>50000</v>
      </c>
      <c r="I30" s="6" t="s">
        <v>90</v>
      </c>
      <c r="J30" s="6">
        <v>4.35</v>
      </c>
      <c r="K30" s="6">
        <v>50000</v>
      </c>
      <c r="L30" s="6" t="s">
        <v>129</v>
      </c>
      <c r="M30" s="6">
        <v>4.35</v>
      </c>
      <c r="N30" s="6">
        <v>20201025</v>
      </c>
      <c r="O30" s="6">
        <v>20211025</v>
      </c>
      <c r="P30" s="6">
        <v>365</v>
      </c>
      <c r="Q30" s="29">
        <v>2205.21</v>
      </c>
    </row>
    <row r="31" ht="22.5" customHeight="1" spans="1:17">
      <c r="A31" s="6">
        <v>29</v>
      </c>
      <c r="B31" s="6" t="s">
        <v>82</v>
      </c>
      <c r="C31" s="6" t="s">
        <v>116</v>
      </c>
      <c r="D31" s="6" t="s">
        <v>130</v>
      </c>
      <c r="E31" s="6" t="s">
        <v>118</v>
      </c>
      <c r="F31" s="6">
        <v>20201025</v>
      </c>
      <c r="G31" s="6">
        <v>20211024</v>
      </c>
      <c r="H31" s="6">
        <v>50000</v>
      </c>
      <c r="I31" s="6" t="s">
        <v>90</v>
      </c>
      <c r="J31" s="6">
        <v>4.35</v>
      </c>
      <c r="K31" s="6">
        <v>50000</v>
      </c>
      <c r="L31" s="6" t="s">
        <v>131</v>
      </c>
      <c r="M31" s="6">
        <v>4.35</v>
      </c>
      <c r="N31" s="6">
        <v>20201025</v>
      </c>
      <c r="O31" s="6">
        <v>20211018</v>
      </c>
      <c r="P31" s="6">
        <v>358</v>
      </c>
      <c r="Q31" s="29">
        <v>2162.92</v>
      </c>
    </row>
    <row r="32" ht="22.5" customHeight="1" spans="1:17">
      <c r="A32" s="6">
        <v>30</v>
      </c>
      <c r="B32" s="6" t="s">
        <v>82</v>
      </c>
      <c r="C32" s="6" t="s">
        <v>112</v>
      </c>
      <c r="D32" s="6" t="s">
        <v>132</v>
      </c>
      <c r="E32" s="6" t="s">
        <v>118</v>
      </c>
      <c r="F32" s="6">
        <v>20201025</v>
      </c>
      <c r="G32" s="6">
        <v>20211024</v>
      </c>
      <c r="H32" s="6">
        <v>50000</v>
      </c>
      <c r="I32" s="6" t="s">
        <v>90</v>
      </c>
      <c r="J32" s="6">
        <v>4.35</v>
      </c>
      <c r="K32" s="6">
        <v>50000</v>
      </c>
      <c r="L32" s="6" t="s">
        <v>133</v>
      </c>
      <c r="M32" s="6">
        <v>4.35</v>
      </c>
      <c r="N32" s="6">
        <v>20201025</v>
      </c>
      <c r="O32" s="6">
        <v>20211011</v>
      </c>
      <c r="P32" s="6">
        <v>351</v>
      </c>
      <c r="Q32" s="29">
        <v>2120.63</v>
      </c>
    </row>
    <row r="33" ht="22.5" customHeight="1" spans="1:17">
      <c r="A33" s="6">
        <v>31</v>
      </c>
      <c r="B33" s="6" t="s">
        <v>82</v>
      </c>
      <c r="C33" s="6" t="s">
        <v>134</v>
      </c>
      <c r="D33" s="6" t="s">
        <v>135</v>
      </c>
      <c r="E33" s="6" t="s">
        <v>136</v>
      </c>
      <c r="F33" s="6">
        <v>20201026</v>
      </c>
      <c r="G33" s="6">
        <v>20211025</v>
      </c>
      <c r="H33" s="6">
        <v>30000</v>
      </c>
      <c r="I33" s="6" t="s">
        <v>90</v>
      </c>
      <c r="J33" s="6">
        <v>4.35</v>
      </c>
      <c r="K33" s="6">
        <v>30000</v>
      </c>
      <c r="L33" s="6" t="s">
        <v>137</v>
      </c>
      <c r="M33" s="6">
        <v>4.35</v>
      </c>
      <c r="N33" s="6">
        <v>20201026</v>
      </c>
      <c r="O33" s="6">
        <v>20211012</v>
      </c>
      <c r="P33" s="6">
        <v>351</v>
      </c>
      <c r="Q33" s="29">
        <v>1272.38</v>
      </c>
    </row>
    <row r="34" ht="22.5" customHeight="1" spans="1:17">
      <c r="A34" s="6">
        <v>32</v>
      </c>
      <c r="B34" s="6" t="s">
        <v>82</v>
      </c>
      <c r="C34" s="6" t="s">
        <v>102</v>
      </c>
      <c r="D34" s="6" t="s">
        <v>138</v>
      </c>
      <c r="E34" s="6" t="s">
        <v>139</v>
      </c>
      <c r="F34" s="6">
        <v>20201026</v>
      </c>
      <c r="G34" s="6">
        <v>20211025</v>
      </c>
      <c r="H34" s="6">
        <v>50000</v>
      </c>
      <c r="I34" s="6" t="s">
        <v>90</v>
      </c>
      <c r="J34" s="6">
        <v>4.35</v>
      </c>
      <c r="K34" s="6">
        <v>50000</v>
      </c>
      <c r="L34" s="6" t="s">
        <v>140</v>
      </c>
      <c r="M34" s="6">
        <v>4.35</v>
      </c>
      <c r="N34" s="6">
        <v>20201026</v>
      </c>
      <c r="O34" s="6">
        <v>20211014</v>
      </c>
      <c r="P34" s="6">
        <v>353</v>
      </c>
      <c r="Q34" s="29">
        <v>2132.71</v>
      </c>
    </row>
    <row r="35" ht="22.5" customHeight="1" spans="1:17">
      <c r="A35" s="6">
        <v>33</v>
      </c>
      <c r="B35" s="6" t="s">
        <v>82</v>
      </c>
      <c r="C35" s="6" t="s">
        <v>141</v>
      </c>
      <c r="D35" s="6" t="s">
        <v>142</v>
      </c>
      <c r="E35" s="6" t="s">
        <v>139</v>
      </c>
      <c r="F35" s="6">
        <v>20201029</v>
      </c>
      <c r="G35" s="6">
        <v>20211028</v>
      </c>
      <c r="H35" s="6">
        <v>15000</v>
      </c>
      <c r="I35" s="6" t="s">
        <v>90</v>
      </c>
      <c r="J35" s="6">
        <v>4.35</v>
      </c>
      <c r="K35" s="6">
        <v>15000</v>
      </c>
      <c r="L35" s="6" t="s">
        <v>143</v>
      </c>
      <c r="M35" s="6">
        <v>4.35</v>
      </c>
      <c r="N35" s="6">
        <v>20201029</v>
      </c>
      <c r="O35" s="6">
        <v>20211012</v>
      </c>
      <c r="P35" s="6">
        <v>348</v>
      </c>
      <c r="Q35" s="29">
        <v>630.75</v>
      </c>
    </row>
    <row r="36" ht="22.5" customHeight="1" spans="1:17">
      <c r="A36" s="6">
        <v>34</v>
      </c>
      <c r="B36" s="6" t="s">
        <v>82</v>
      </c>
      <c r="C36" s="6" t="s">
        <v>83</v>
      </c>
      <c r="D36" s="6" t="s">
        <v>144</v>
      </c>
      <c r="E36" s="6" t="s">
        <v>145</v>
      </c>
      <c r="F36" s="6">
        <v>20201220</v>
      </c>
      <c r="G36" s="6">
        <v>20211219</v>
      </c>
      <c r="H36" s="6">
        <v>50000</v>
      </c>
      <c r="I36" s="6" t="s">
        <v>90</v>
      </c>
      <c r="J36" s="6">
        <v>4.35</v>
      </c>
      <c r="K36" s="6">
        <v>50000</v>
      </c>
      <c r="L36" s="6" t="s">
        <v>146</v>
      </c>
      <c r="M36" s="6">
        <v>4.35</v>
      </c>
      <c r="N36" s="6">
        <v>20201220</v>
      </c>
      <c r="O36" s="6">
        <v>20211215</v>
      </c>
      <c r="P36" s="6">
        <v>360</v>
      </c>
      <c r="Q36" s="29">
        <v>2175</v>
      </c>
    </row>
    <row r="37" ht="22.5" customHeight="1" spans="1:17">
      <c r="A37" s="6">
        <v>35</v>
      </c>
      <c r="B37" s="6" t="s">
        <v>147</v>
      </c>
      <c r="C37" s="6" t="s">
        <v>148</v>
      </c>
      <c r="D37" s="6" t="s">
        <v>149</v>
      </c>
      <c r="E37" s="6" t="s">
        <v>150</v>
      </c>
      <c r="F37" s="6">
        <v>20201015</v>
      </c>
      <c r="G37" s="6">
        <v>20211013</v>
      </c>
      <c r="H37" s="6">
        <v>30000</v>
      </c>
      <c r="I37" s="6" t="s">
        <v>151</v>
      </c>
      <c r="J37" s="6">
        <v>4.35</v>
      </c>
      <c r="K37" s="6">
        <v>30000</v>
      </c>
      <c r="L37" s="6" t="s">
        <v>152</v>
      </c>
      <c r="M37" s="6">
        <v>4.35</v>
      </c>
      <c r="N37" s="6">
        <v>20201015</v>
      </c>
      <c r="O37" s="6">
        <v>20211013</v>
      </c>
      <c r="P37" s="6">
        <v>363</v>
      </c>
      <c r="Q37" s="33">
        <v>1315.88</v>
      </c>
    </row>
    <row r="38" ht="22.5" customHeight="1" spans="1:17">
      <c r="A38" s="6">
        <v>36</v>
      </c>
      <c r="B38" s="6" t="s">
        <v>147</v>
      </c>
      <c r="C38" s="6" t="s">
        <v>153</v>
      </c>
      <c r="D38" s="6" t="s">
        <v>154</v>
      </c>
      <c r="E38" s="6" t="s">
        <v>155</v>
      </c>
      <c r="F38" s="6">
        <v>20201020</v>
      </c>
      <c r="G38" s="6">
        <v>20211019</v>
      </c>
      <c r="H38" s="6" t="s">
        <v>156</v>
      </c>
      <c r="I38" s="6" t="s">
        <v>157</v>
      </c>
      <c r="J38" s="6">
        <v>4.35</v>
      </c>
      <c r="K38" s="6" t="s">
        <v>156</v>
      </c>
      <c r="L38" s="6" t="s">
        <v>158</v>
      </c>
      <c r="M38" s="6">
        <v>4.35</v>
      </c>
      <c r="N38" s="6">
        <v>20201020</v>
      </c>
      <c r="O38" s="6">
        <v>20211019</v>
      </c>
      <c r="P38" s="6">
        <v>364</v>
      </c>
      <c r="Q38" s="33">
        <v>1759.33</v>
      </c>
    </row>
    <row r="39" ht="22.5" customHeight="1" spans="1:17">
      <c r="A39" s="6">
        <v>37</v>
      </c>
      <c r="B39" s="6" t="s">
        <v>147</v>
      </c>
      <c r="C39" s="6" t="s">
        <v>148</v>
      </c>
      <c r="D39" s="6" t="s">
        <v>159</v>
      </c>
      <c r="E39" s="6" t="s">
        <v>160</v>
      </c>
      <c r="F39" s="6">
        <v>20201022</v>
      </c>
      <c r="G39" s="6">
        <v>20211020</v>
      </c>
      <c r="H39" s="6">
        <v>30000</v>
      </c>
      <c r="I39" s="6" t="s">
        <v>90</v>
      </c>
      <c r="J39" s="6">
        <v>4.35</v>
      </c>
      <c r="K39" s="6">
        <v>30000</v>
      </c>
      <c r="L39" s="6" t="s">
        <v>161</v>
      </c>
      <c r="M39" s="6">
        <v>4.35</v>
      </c>
      <c r="N39" s="6">
        <v>20201022</v>
      </c>
      <c r="O39" s="6">
        <v>20211011</v>
      </c>
      <c r="P39" s="6">
        <v>354</v>
      </c>
      <c r="Q39" s="33">
        <v>1283.25</v>
      </c>
    </row>
    <row r="40" ht="22.5" customHeight="1" spans="1:17">
      <c r="A40" s="6">
        <v>38</v>
      </c>
      <c r="B40" s="6" t="s">
        <v>147</v>
      </c>
      <c r="C40" s="6" t="s">
        <v>162</v>
      </c>
      <c r="D40" s="6" t="s">
        <v>163</v>
      </c>
      <c r="E40" s="6" t="s">
        <v>164</v>
      </c>
      <c r="F40" s="6">
        <v>20201106</v>
      </c>
      <c r="G40" s="6">
        <v>20211105</v>
      </c>
      <c r="H40" s="6">
        <v>50000</v>
      </c>
      <c r="I40" s="6" t="s">
        <v>90</v>
      </c>
      <c r="J40" s="6">
        <v>4.35</v>
      </c>
      <c r="K40" s="6">
        <v>50000</v>
      </c>
      <c r="L40" s="6" t="s">
        <v>165</v>
      </c>
      <c r="M40" s="6">
        <v>4.35</v>
      </c>
      <c r="N40" s="6">
        <v>20201106</v>
      </c>
      <c r="O40" s="6">
        <v>20211029</v>
      </c>
      <c r="P40" s="6">
        <v>357</v>
      </c>
      <c r="Q40" s="33">
        <v>2156.88</v>
      </c>
    </row>
    <row r="41" ht="22.5" customHeight="1" spans="1:17">
      <c r="A41" s="6">
        <v>39</v>
      </c>
      <c r="B41" s="6" t="s">
        <v>147</v>
      </c>
      <c r="C41" s="19" t="s">
        <v>166</v>
      </c>
      <c r="D41" s="20" t="s">
        <v>167</v>
      </c>
      <c r="E41" s="6" t="s">
        <v>168</v>
      </c>
      <c r="F41" s="6">
        <v>20201225</v>
      </c>
      <c r="G41" s="6">
        <v>20211224</v>
      </c>
      <c r="H41" s="6">
        <v>38000</v>
      </c>
      <c r="I41" s="6" t="s">
        <v>90</v>
      </c>
      <c r="J41" s="6">
        <v>4.35</v>
      </c>
      <c r="K41" s="6">
        <v>38000</v>
      </c>
      <c r="L41" s="6" t="s">
        <v>169</v>
      </c>
      <c r="M41" s="6">
        <v>4.35</v>
      </c>
      <c r="N41" s="6">
        <v>20201225</v>
      </c>
      <c r="O41" s="6">
        <v>20211225</v>
      </c>
      <c r="P41" s="6">
        <v>365</v>
      </c>
      <c r="Q41" s="33">
        <v>1675.96</v>
      </c>
    </row>
    <row r="42" ht="22.5" customHeight="1" spans="1:17">
      <c r="A42" s="6">
        <v>40</v>
      </c>
      <c r="B42" s="21" t="s">
        <v>170</v>
      </c>
      <c r="C42" s="22" t="s">
        <v>171</v>
      </c>
      <c r="D42" s="22" t="s">
        <v>172</v>
      </c>
      <c r="E42" s="6" t="s">
        <v>173</v>
      </c>
      <c r="F42" s="22" t="s">
        <v>174</v>
      </c>
      <c r="G42" s="22" t="s">
        <v>175</v>
      </c>
      <c r="H42" s="22" t="s">
        <v>36</v>
      </c>
      <c r="I42" s="22" t="s">
        <v>176</v>
      </c>
      <c r="J42" s="22">
        <v>4.35</v>
      </c>
      <c r="K42" s="22" t="s">
        <v>36</v>
      </c>
      <c r="L42" s="6" t="s">
        <v>177</v>
      </c>
      <c r="M42" s="8">
        <v>4.35</v>
      </c>
      <c r="N42" s="22" t="s">
        <v>174</v>
      </c>
      <c r="O42" s="22" t="s">
        <v>175</v>
      </c>
      <c r="P42" s="8">
        <v>364</v>
      </c>
      <c r="Q42" s="22">
        <v>2199.16</v>
      </c>
    </row>
    <row r="43" ht="22.5" customHeight="1" spans="1:17">
      <c r="A43" s="6">
        <v>41</v>
      </c>
      <c r="B43" s="21" t="s">
        <v>170</v>
      </c>
      <c r="C43" s="22" t="s">
        <v>178</v>
      </c>
      <c r="D43" s="22" t="s">
        <v>179</v>
      </c>
      <c r="E43" s="6" t="s">
        <v>173</v>
      </c>
      <c r="F43" s="22" t="s">
        <v>174</v>
      </c>
      <c r="G43" s="22" t="s">
        <v>175</v>
      </c>
      <c r="H43" s="22" t="s">
        <v>36</v>
      </c>
      <c r="I43" s="22" t="s">
        <v>176</v>
      </c>
      <c r="J43" s="22">
        <v>4.35</v>
      </c>
      <c r="K43" s="22" t="s">
        <v>36</v>
      </c>
      <c r="L43" s="6" t="s">
        <v>180</v>
      </c>
      <c r="M43" s="8">
        <v>4.35</v>
      </c>
      <c r="N43" s="22" t="s">
        <v>174</v>
      </c>
      <c r="O43" s="22" t="s">
        <v>181</v>
      </c>
      <c r="P43" s="8">
        <v>358</v>
      </c>
      <c r="Q43" s="22">
        <v>2162.91</v>
      </c>
    </row>
    <row r="44" ht="22.5" customHeight="1" spans="1:17">
      <c r="A44" s="6">
        <v>42</v>
      </c>
      <c r="B44" s="21" t="s">
        <v>170</v>
      </c>
      <c r="C44" s="6" t="s">
        <v>182</v>
      </c>
      <c r="D44" s="6" t="s">
        <v>183</v>
      </c>
      <c r="E44" s="6" t="s">
        <v>184</v>
      </c>
      <c r="F44" s="6">
        <v>20201021</v>
      </c>
      <c r="G44" s="6">
        <v>20211020</v>
      </c>
      <c r="H44" s="6">
        <v>15000</v>
      </c>
      <c r="I44" s="6" t="s">
        <v>22</v>
      </c>
      <c r="J44" s="6">
        <v>4.35</v>
      </c>
      <c r="K44" s="6">
        <v>15000</v>
      </c>
      <c r="L44" s="6" t="s">
        <v>185</v>
      </c>
      <c r="M44" s="6">
        <v>4.35</v>
      </c>
      <c r="N44" s="6">
        <v>20201021</v>
      </c>
      <c r="O44" s="6">
        <v>20211014</v>
      </c>
      <c r="P44" s="6">
        <v>358</v>
      </c>
      <c r="Q44" s="22">
        <v>648.88</v>
      </c>
    </row>
    <row r="45" ht="22.5" customHeight="1" spans="1:17">
      <c r="A45" s="6">
        <v>43</v>
      </c>
      <c r="B45" s="7" t="s">
        <v>170</v>
      </c>
      <c r="C45" s="6" t="s">
        <v>186</v>
      </c>
      <c r="D45" s="6" t="s">
        <v>187</v>
      </c>
      <c r="E45" s="6" t="s">
        <v>188</v>
      </c>
      <c r="F45" s="6">
        <v>20201023</v>
      </c>
      <c r="G45" s="6">
        <v>20211022</v>
      </c>
      <c r="H45" s="6">
        <v>10000</v>
      </c>
      <c r="I45" s="6" t="s">
        <v>189</v>
      </c>
      <c r="J45" s="6">
        <v>4.35</v>
      </c>
      <c r="K45" s="6">
        <v>10000</v>
      </c>
      <c r="L45" s="6" t="s">
        <v>190</v>
      </c>
      <c r="M45" s="6">
        <v>4.35</v>
      </c>
      <c r="N45" s="6">
        <v>20201023</v>
      </c>
      <c r="O45" s="6">
        <v>20211018</v>
      </c>
      <c r="P45" s="6">
        <v>360</v>
      </c>
      <c r="Q45" s="22">
        <v>435</v>
      </c>
    </row>
    <row r="46" ht="22.5" customHeight="1" spans="1:17">
      <c r="A46" s="6">
        <v>44</v>
      </c>
      <c r="B46" s="7" t="s">
        <v>170</v>
      </c>
      <c r="C46" s="6" t="s">
        <v>186</v>
      </c>
      <c r="D46" s="6" t="s">
        <v>187</v>
      </c>
      <c r="E46" s="6" t="s">
        <v>188</v>
      </c>
      <c r="F46" s="6">
        <v>20201023</v>
      </c>
      <c r="G46" s="6">
        <v>20211022</v>
      </c>
      <c r="H46" s="6">
        <v>40000</v>
      </c>
      <c r="I46" s="6" t="s">
        <v>189</v>
      </c>
      <c r="J46" s="6">
        <v>4.35</v>
      </c>
      <c r="K46" s="6">
        <v>40000</v>
      </c>
      <c r="L46" s="6" t="s">
        <v>190</v>
      </c>
      <c r="M46" s="6">
        <v>4.35</v>
      </c>
      <c r="N46" s="6">
        <v>20201023</v>
      </c>
      <c r="O46" s="6">
        <v>20201102</v>
      </c>
      <c r="P46" s="6">
        <v>10</v>
      </c>
      <c r="Q46" s="22">
        <v>48.33</v>
      </c>
    </row>
    <row r="47" ht="22.5" customHeight="1" spans="1:17">
      <c r="A47" s="6">
        <v>45</v>
      </c>
      <c r="B47" s="7" t="s">
        <v>170</v>
      </c>
      <c r="C47" s="6" t="s">
        <v>191</v>
      </c>
      <c r="D47" s="6" t="s">
        <v>192</v>
      </c>
      <c r="E47" s="6" t="s">
        <v>193</v>
      </c>
      <c r="F47" s="6">
        <v>20201026</v>
      </c>
      <c r="G47" s="6">
        <v>20211025</v>
      </c>
      <c r="H47" s="6">
        <v>20000</v>
      </c>
      <c r="I47" s="6" t="s">
        <v>90</v>
      </c>
      <c r="J47" s="6">
        <v>4.35</v>
      </c>
      <c r="K47" s="6">
        <v>20000</v>
      </c>
      <c r="L47" s="6" t="s">
        <v>194</v>
      </c>
      <c r="M47" s="6">
        <v>4.35</v>
      </c>
      <c r="N47" s="6">
        <v>20201026</v>
      </c>
      <c r="O47" s="6">
        <v>20211015</v>
      </c>
      <c r="P47" s="6">
        <v>354</v>
      </c>
      <c r="Q47" s="22">
        <v>855.5</v>
      </c>
    </row>
    <row r="48" ht="22.5" customHeight="1" spans="1:17">
      <c r="A48" s="6">
        <v>46</v>
      </c>
      <c r="B48" s="7" t="s">
        <v>170</v>
      </c>
      <c r="C48" s="6" t="s">
        <v>195</v>
      </c>
      <c r="D48" s="6" t="s">
        <v>196</v>
      </c>
      <c r="E48" s="6" t="s">
        <v>197</v>
      </c>
      <c r="F48" s="6">
        <v>20201028</v>
      </c>
      <c r="G48" s="6">
        <v>20211027</v>
      </c>
      <c r="H48" s="6">
        <v>49000</v>
      </c>
      <c r="I48" s="6" t="s">
        <v>90</v>
      </c>
      <c r="J48" s="6">
        <v>4.35</v>
      </c>
      <c r="K48" s="6">
        <v>49000</v>
      </c>
      <c r="L48" s="6" t="s">
        <v>198</v>
      </c>
      <c r="M48" s="6">
        <v>4.35</v>
      </c>
      <c r="N48" s="6">
        <v>20201028</v>
      </c>
      <c r="O48" s="6">
        <v>20211014</v>
      </c>
      <c r="P48" s="6">
        <v>351</v>
      </c>
      <c r="Q48" s="22">
        <v>2078.21</v>
      </c>
    </row>
    <row r="49" ht="22.5" customHeight="1" spans="1:17">
      <c r="A49" s="6">
        <v>47</v>
      </c>
      <c r="B49" s="7" t="s">
        <v>170</v>
      </c>
      <c r="C49" s="6" t="s">
        <v>182</v>
      </c>
      <c r="D49" s="6" t="s">
        <v>199</v>
      </c>
      <c r="E49" s="6" t="s">
        <v>200</v>
      </c>
      <c r="F49" s="6">
        <v>20201125</v>
      </c>
      <c r="G49" s="6">
        <v>20211124</v>
      </c>
      <c r="H49" s="6">
        <v>50000</v>
      </c>
      <c r="I49" s="6" t="s">
        <v>61</v>
      </c>
      <c r="J49" s="6">
        <v>4.35</v>
      </c>
      <c r="K49" s="6">
        <v>50000</v>
      </c>
      <c r="L49" s="6" t="s">
        <v>201</v>
      </c>
      <c r="M49" s="6">
        <v>4.35</v>
      </c>
      <c r="N49" s="6">
        <v>20201125</v>
      </c>
      <c r="O49" s="6">
        <v>20211108</v>
      </c>
      <c r="P49" s="6">
        <v>348</v>
      </c>
      <c r="Q49" s="22">
        <v>2102.5</v>
      </c>
    </row>
    <row r="50" ht="22.5" customHeight="1" spans="1:17">
      <c r="A50" s="6">
        <v>48</v>
      </c>
      <c r="B50" s="21" t="s">
        <v>170</v>
      </c>
      <c r="C50" s="22" t="s">
        <v>186</v>
      </c>
      <c r="D50" s="22" t="s">
        <v>202</v>
      </c>
      <c r="E50" s="6" t="s">
        <v>203</v>
      </c>
      <c r="F50" s="22">
        <v>20201029</v>
      </c>
      <c r="G50" s="22">
        <v>20211028</v>
      </c>
      <c r="H50" s="22">
        <v>50000</v>
      </c>
      <c r="I50" s="22" t="s">
        <v>27</v>
      </c>
      <c r="J50" s="22">
        <v>4.35</v>
      </c>
      <c r="K50" s="22">
        <v>50000</v>
      </c>
      <c r="L50" s="6" t="s">
        <v>204</v>
      </c>
      <c r="M50" s="8">
        <v>4.35</v>
      </c>
      <c r="N50" s="22">
        <v>20201029</v>
      </c>
      <c r="O50" s="22">
        <v>20211028</v>
      </c>
      <c r="P50" s="8">
        <v>364.000551724138</v>
      </c>
      <c r="Q50" s="22">
        <v>2199.17</v>
      </c>
    </row>
    <row r="51" ht="22.5" customHeight="1" spans="1:17">
      <c r="A51" s="6">
        <v>49</v>
      </c>
      <c r="B51" s="21" t="s">
        <v>170</v>
      </c>
      <c r="C51" s="22" t="s">
        <v>186</v>
      </c>
      <c r="D51" s="22" t="s">
        <v>205</v>
      </c>
      <c r="E51" s="6" t="s">
        <v>203</v>
      </c>
      <c r="F51" s="22">
        <v>20201029</v>
      </c>
      <c r="G51" s="22">
        <v>20211028</v>
      </c>
      <c r="H51" s="22">
        <v>50000</v>
      </c>
      <c r="I51" s="22" t="s">
        <v>27</v>
      </c>
      <c r="J51" s="22">
        <v>4.35</v>
      </c>
      <c r="K51" s="22">
        <v>50000</v>
      </c>
      <c r="L51" s="6" t="s">
        <v>206</v>
      </c>
      <c r="M51" s="8">
        <v>4.35</v>
      </c>
      <c r="N51" s="22">
        <v>20201029</v>
      </c>
      <c r="O51" s="22">
        <v>20211026</v>
      </c>
      <c r="P51" s="8">
        <v>361.999448275862</v>
      </c>
      <c r="Q51" s="22">
        <v>2187.08</v>
      </c>
    </row>
    <row r="52" ht="22.5" customHeight="1" spans="1:17">
      <c r="A52" s="6">
        <v>50</v>
      </c>
      <c r="B52" s="21" t="s">
        <v>170</v>
      </c>
      <c r="C52" s="22" t="s">
        <v>186</v>
      </c>
      <c r="D52" s="22" t="s">
        <v>207</v>
      </c>
      <c r="E52" s="6" t="s">
        <v>208</v>
      </c>
      <c r="F52" s="22">
        <v>20201029</v>
      </c>
      <c r="G52" s="22">
        <v>20211028</v>
      </c>
      <c r="H52" s="22">
        <v>50000</v>
      </c>
      <c r="I52" s="22" t="s">
        <v>27</v>
      </c>
      <c r="J52" s="22">
        <v>4.35</v>
      </c>
      <c r="K52" s="22">
        <v>50000</v>
      </c>
      <c r="L52" s="6" t="s">
        <v>209</v>
      </c>
      <c r="M52" s="8">
        <v>4.35</v>
      </c>
      <c r="N52" s="22">
        <v>20201029</v>
      </c>
      <c r="O52" s="22">
        <v>20211029</v>
      </c>
      <c r="P52" s="8">
        <v>365.000275862069</v>
      </c>
      <c r="Q52" s="22">
        <v>2205.21</v>
      </c>
    </row>
    <row r="53" ht="22.5" customHeight="1" spans="1:17">
      <c r="A53" s="6">
        <v>51</v>
      </c>
      <c r="B53" s="21" t="s">
        <v>170</v>
      </c>
      <c r="C53" s="22" t="s">
        <v>186</v>
      </c>
      <c r="D53" s="22" t="s">
        <v>210</v>
      </c>
      <c r="E53" s="6" t="s">
        <v>211</v>
      </c>
      <c r="F53" s="22">
        <v>20201030</v>
      </c>
      <c r="G53" s="22">
        <v>20211025</v>
      </c>
      <c r="H53" s="22">
        <v>50000</v>
      </c>
      <c r="I53" s="22" t="s">
        <v>27</v>
      </c>
      <c r="J53" s="22">
        <v>4.35</v>
      </c>
      <c r="K53" s="22">
        <v>50000</v>
      </c>
      <c r="L53" s="6" t="s">
        <v>212</v>
      </c>
      <c r="M53" s="8">
        <v>4.35</v>
      </c>
      <c r="N53" s="22">
        <v>20201030</v>
      </c>
      <c r="O53" s="22" t="s">
        <v>213</v>
      </c>
      <c r="P53" s="8">
        <v>360</v>
      </c>
      <c r="Q53" s="22">
        <v>2175</v>
      </c>
    </row>
    <row r="54" ht="22.5" customHeight="1" spans="1:17">
      <c r="A54" s="6">
        <v>52</v>
      </c>
      <c r="B54" s="21" t="s">
        <v>170</v>
      </c>
      <c r="C54" s="22" t="s">
        <v>186</v>
      </c>
      <c r="D54" s="22" t="s">
        <v>214</v>
      </c>
      <c r="E54" s="6" t="s">
        <v>215</v>
      </c>
      <c r="F54" s="22">
        <v>20201025</v>
      </c>
      <c r="G54" s="22">
        <v>20211024</v>
      </c>
      <c r="H54" s="22">
        <v>50000</v>
      </c>
      <c r="I54" s="22" t="s">
        <v>27</v>
      </c>
      <c r="J54" s="22">
        <v>4.35</v>
      </c>
      <c r="K54" s="22">
        <v>50000</v>
      </c>
      <c r="L54" s="6" t="s">
        <v>216</v>
      </c>
      <c r="M54" s="8">
        <v>4.35</v>
      </c>
      <c r="N54" s="22">
        <v>20201025</v>
      </c>
      <c r="O54" s="22" t="s">
        <v>213</v>
      </c>
      <c r="P54" s="8">
        <v>364.599724137931</v>
      </c>
      <c r="Q54" s="22">
        <v>2202.79</v>
      </c>
    </row>
    <row r="55" ht="22.5" customHeight="1" spans="1:17">
      <c r="A55" s="6">
        <v>53</v>
      </c>
      <c r="B55" s="21" t="s">
        <v>170</v>
      </c>
      <c r="C55" s="22" t="s">
        <v>186</v>
      </c>
      <c r="D55" s="22" t="s">
        <v>217</v>
      </c>
      <c r="E55" s="6" t="s">
        <v>203</v>
      </c>
      <c r="F55" s="22">
        <v>20201024</v>
      </c>
      <c r="G55" s="22">
        <v>20211023</v>
      </c>
      <c r="H55" s="22">
        <v>45000</v>
      </c>
      <c r="I55" s="22" t="s">
        <v>27</v>
      </c>
      <c r="J55" s="22">
        <v>4.35</v>
      </c>
      <c r="K55" s="22">
        <v>45000</v>
      </c>
      <c r="L55" s="6" t="s">
        <v>218</v>
      </c>
      <c r="M55" s="8">
        <v>4.35</v>
      </c>
      <c r="N55" s="22">
        <v>20201024</v>
      </c>
      <c r="O55" s="22">
        <v>20211017</v>
      </c>
      <c r="P55" s="8">
        <v>358.00091954023</v>
      </c>
      <c r="Q55" s="22">
        <v>1946.63</v>
      </c>
    </row>
    <row r="56" ht="22.5" customHeight="1" spans="1:17">
      <c r="A56" s="6">
        <v>54</v>
      </c>
      <c r="B56" s="21" t="s">
        <v>170</v>
      </c>
      <c r="C56" s="22" t="s">
        <v>186</v>
      </c>
      <c r="D56" s="22" t="s">
        <v>219</v>
      </c>
      <c r="E56" s="6" t="s">
        <v>203</v>
      </c>
      <c r="F56" s="22">
        <v>20201022</v>
      </c>
      <c r="G56" s="22">
        <v>20211021</v>
      </c>
      <c r="H56" s="22">
        <v>50000</v>
      </c>
      <c r="I56" s="22" t="s">
        <v>27</v>
      </c>
      <c r="J56" s="22">
        <v>4.35</v>
      </c>
      <c r="K56" s="22">
        <v>50000</v>
      </c>
      <c r="L56" s="6" t="s">
        <v>220</v>
      </c>
      <c r="M56" s="8">
        <v>4.35</v>
      </c>
      <c r="N56" s="22">
        <v>20201022</v>
      </c>
      <c r="O56" s="22">
        <v>20211013</v>
      </c>
      <c r="P56" s="8">
        <v>355.299310344828</v>
      </c>
      <c r="Q56" s="22">
        <v>2146.6</v>
      </c>
    </row>
    <row r="57" ht="22.5" customHeight="1" spans="1:17">
      <c r="A57" s="6">
        <v>55</v>
      </c>
      <c r="B57" s="21" t="s">
        <v>170</v>
      </c>
      <c r="C57" s="22" t="s">
        <v>186</v>
      </c>
      <c r="D57" s="22" t="s">
        <v>221</v>
      </c>
      <c r="E57" s="6" t="s">
        <v>222</v>
      </c>
      <c r="F57" s="22">
        <v>20201029</v>
      </c>
      <c r="G57" s="22">
        <v>20211028</v>
      </c>
      <c r="H57" s="22">
        <v>50000</v>
      </c>
      <c r="I57" s="22" t="s">
        <v>27</v>
      </c>
      <c r="J57" s="22">
        <v>4.35</v>
      </c>
      <c r="K57" s="22">
        <v>50000</v>
      </c>
      <c r="L57" s="6" t="s">
        <v>223</v>
      </c>
      <c r="M57" s="8">
        <v>4.35</v>
      </c>
      <c r="N57" s="22">
        <v>20201029</v>
      </c>
      <c r="O57" s="22">
        <v>20211030</v>
      </c>
      <c r="P57" s="8">
        <v>369.699310344828</v>
      </c>
      <c r="Q57" s="22">
        <v>2233.6</v>
      </c>
    </row>
    <row r="58" ht="22.5" customHeight="1" spans="1:17">
      <c r="A58" s="6">
        <v>56</v>
      </c>
      <c r="B58" s="21" t="s">
        <v>170</v>
      </c>
      <c r="C58" s="22" t="s">
        <v>186</v>
      </c>
      <c r="D58" s="22" t="s">
        <v>224</v>
      </c>
      <c r="E58" s="6" t="s">
        <v>225</v>
      </c>
      <c r="F58" s="22">
        <v>20201110</v>
      </c>
      <c r="G58" s="22">
        <v>20211109</v>
      </c>
      <c r="H58" s="22">
        <v>50000</v>
      </c>
      <c r="I58" s="22" t="s">
        <v>27</v>
      </c>
      <c r="J58" s="22">
        <v>4.35</v>
      </c>
      <c r="K58" s="22">
        <v>50000</v>
      </c>
      <c r="L58" s="6" t="s">
        <v>226</v>
      </c>
      <c r="M58" s="8">
        <v>4.35</v>
      </c>
      <c r="N58" s="22">
        <v>20201110</v>
      </c>
      <c r="O58" s="22">
        <v>20211027</v>
      </c>
      <c r="P58" s="8">
        <v>348.600827586207</v>
      </c>
      <c r="Q58" s="22">
        <v>2106.13</v>
      </c>
    </row>
    <row r="59" ht="22.5" customHeight="1" spans="1:17">
      <c r="A59" s="6">
        <v>57</v>
      </c>
      <c r="B59" s="21" t="s">
        <v>170</v>
      </c>
      <c r="C59" s="22" t="s">
        <v>227</v>
      </c>
      <c r="D59" s="22" t="s">
        <v>228</v>
      </c>
      <c r="E59" s="6" t="s">
        <v>229</v>
      </c>
      <c r="F59" s="22">
        <v>20201021</v>
      </c>
      <c r="G59" s="22">
        <v>20211020</v>
      </c>
      <c r="H59" s="22">
        <v>50000</v>
      </c>
      <c r="I59" s="22" t="s">
        <v>27</v>
      </c>
      <c r="J59" s="22">
        <v>4.35</v>
      </c>
      <c r="K59" s="22">
        <v>50000</v>
      </c>
      <c r="L59" s="6" t="s">
        <v>230</v>
      </c>
      <c r="M59" s="8">
        <v>4.35</v>
      </c>
      <c r="N59" s="22">
        <v>20201021</v>
      </c>
      <c r="O59" s="22">
        <v>20211021</v>
      </c>
      <c r="P59" s="8">
        <v>364.190896551724</v>
      </c>
      <c r="Q59" s="22">
        <v>2200.32</v>
      </c>
    </row>
    <row r="60" ht="22.5" customHeight="1" spans="1:17">
      <c r="A60" s="6">
        <v>58</v>
      </c>
      <c r="B60" s="21" t="s">
        <v>170</v>
      </c>
      <c r="C60" s="22" t="s">
        <v>231</v>
      </c>
      <c r="D60" s="22" t="s">
        <v>232</v>
      </c>
      <c r="E60" s="6" t="s">
        <v>233</v>
      </c>
      <c r="F60" s="22">
        <v>20201029</v>
      </c>
      <c r="G60" s="22">
        <v>20211028</v>
      </c>
      <c r="H60" s="22">
        <v>50000</v>
      </c>
      <c r="I60" s="22" t="s">
        <v>27</v>
      </c>
      <c r="J60" s="22">
        <v>4.35</v>
      </c>
      <c r="K60" s="22">
        <v>50000</v>
      </c>
      <c r="L60" s="6" t="s">
        <v>234</v>
      </c>
      <c r="M60" s="8">
        <v>4.35</v>
      </c>
      <c r="N60" s="22">
        <v>20201029</v>
      </c>
      <c r="O60" s="22">
        <v>20211026</v>
      </c>
      <c r="P60" s="8">
        <v>361.999448275862</v>
      </c>
      <c r="Q60" s="22">
        <v>2187.08</v>
      </c>
    </row>
    <row r="61" ht="22.5" customHeight="1" spans="1:17">
      <c r="A61" s="6">
        <v>59</v>
      </c>
      <c r="B61" s="21" t="s">
        <v>170</v>
      </c>
      <c r="C61" s="22" t="s">
        <v>235</v>
      </c>
      <c r="D61" s="22" t="s">
        <v>236</v>
      </c>
      <c r="E61" s="6" t="s">
        <v>237</v>
      </c>
      <c r="F61" s="22">
        <v>20201101</v>
      </c>
      <c r="G61" s="22">
        <v>20211031</v>
      </c>
      <c r="H61" s="22">
        <v>49000</v>
      </c>
      <c r="I61" s="22" t="s">
        <v>27</v>
      </c>
      <c r="J61" s="22">
        <v>4.35</v>
      </c>
      <c r="K61" s="22">
        <v>49000</v>
      </c>
      <c r="L61" s="6" t="s">
        <v>238</v>
      </c>
      <c r="M61" s="8">
        <v>4.35</v>
      </c>
      <c r="N61" s="22">
        <v>20201101</v>
      </c>
      <c r="O61" s="22">
        <v>20211101</v>
      </c>
      <c r="P61" s="8">
        <v>364.999296270232</v>
      </c>
      <c r="Q61" s="22">
        <v>2161.1</v>
      </c>
    </row>
    <row r="62" ht="22.5" customHeight="1" spans="1:17">
      <c r="A62" s="6">
        <v>60</v>
      </c>
      <c r="B62" s="21" t="s">
        <v>170</v>
      </c>
      <c r="C62" s="22" t="s">
        <v>239</v>
      </c>
      <c r="D62" s="22" t="s">
        <v>240</v>
      </c>
      <c r="E62" s="6" t="s">
        <v>233</v>
      </c>
      <c r="F62" s="22">
        <v>20201029</v>
      </c>
      <c r="G62" s="22">
        <v>20211028</v>
      </c>
      <c r="H62" s="22">
        <v>50000</v>
      </c>
      <c r="I62" s="22" t="s">
        <v>27</v>
      </c>
      <c r="J62" s="22">
        <v>4.35</v>
      </c>
      <c r="K62" s="22">
        <v>50000</v>
      </c>
      <c r="L62" s="6" t="s">
        <v>241</v>
      </c>
      <c r="M62" s="8">
        <v>4.35</v>
      </c>
      <c r="N62" s="22">
        <v>20201029</v>
      </c>
      <c r="O62" s="22">
        <v>20211029</v>
      </c>
      <c r="P62" s="8">
        <v>365.000275862069</v>
      </c>
      <c r="Q62" s="22">
        <v>2205.21</v>
      </c>
    </row>
    <row r="63" ht="22.5" customHeight="1" spans="1:17">
      <c r="A63" s="6">
        <v>61</v>
      </c>
      <c r="B63" s="21" t="s">
        <v>170</v>
      </c>
      <c r="C63" s="22" t="s">
        <v>239</v>
      </c>
      <c r="D63" s="22" t="s">
        <v>242</v>
      </c>
      <c r="E63" s="6" t="s">
        <v>243</v>
      </c>
      <c r="F63" s="22">
        <v>20201029</v>
      </c>
      <c r="G63" s="22">
        <v>20211028</v>
      </c>
      <c r="H63" s="22">
        <v>50000</v>
      </c>
      <c r="I63" s="22" t="s">
        <v>27</v>
      </c>
      <c r="J63" s="22">
        <v>4.35</v>
      </c>
      <c r="K63" s="22">
        <v>50000</v>
      </c>
      <c r="L63" s="6" t="s">
        <v>244</v>
      </c>
      <c r="M63" s="8">
        <v>4.35</v>
      </c>
      <c r="N63" s="22">
        <v>20201029</v>
      </c>
      <c r="O63" s="22">
        <v>20211014</v>
      </c>
      <c r="P63" s="8">
        <v>349.999448275862</v>
      </c>
      <c r="Q63" s="22">
        <v>2114.58</v>
      </c>
    </row>
    <row r="64" ht="22.5" customHeight="1" spans="1:17">
      <c r="A64" s="6">
        <v>62</v>
      </c>
      <c r="B64" s="21" t="s">
        <v>170</v>
      </c>
      <c r="C64" s="22" t="s">
        <v>239</v>
      </c>
      <c r="D64" s="22" t="s">
        <v>236</v>
      </c>
      <c r="E64" s="6" t="s">
        <v>245</v>
      </c>
      <c r="F64" s="22">
        <v>20201029</v>
      </c>
      <c r="G64" s="22">
        <v>20211028</v>
      </c>
      <c r="H64" s="22">
        <v>50000</v>
      </c>
      <c r="I64" s="22" t="s">
        <v>27</v>
      </c>
      <c r="J64" s="22">
        <v>4.35</v>
      </c>
      <c r="K64" s="22">
        <v>50000</v>
      </c>
      <c r="L64" s="6" t="s">
        <v>246</v>
      </c>
      <c r="M64" s="8">
        <v>4.35</v>
      </c>
      <c r="N64" s="22">
        <v>20201029</v>
      </c>
      <c r="O64" s="22">
        <v>20211029</v>
      </c>
      <c r="P64" s="8">
        <v>365.000275862069</v>
      </c>
      <c r="Q64" s="22">
        <v>2205.21</v>
      </c>
    </row>
    <row r="65" ht="22.5" customHeight="1" spans="1:17">
      <c r="A65" s="6">
        <v>63</v>
      </c>
      <c r="B65" s="21" t="s">
        <v>170</v>
      </c>
      <c r="C65" s="22" t="s">
        <v>239</v>
      </c>
      <c r="D65" s="22" t="s">
        <v>247</v>
      </c>
      <c r="E65" s="6" t="s">
        <v>248</v>
      </c>
      <c r="F65" s="22">
        <v>20201023</v>
      </c>
      <c r="G65" s="22">
        <v>20211022</v>
      </c>
      <c r="H65" s="22">
        <v>50000</v>
      </c>
      <c r="I65" s="22" t="s">
        <v>27</v>
      </c>
      <c r="J65" s="22">
        <v>4.35</v>
      </c>
      <c r="K65" s="22">
        <v>50000</v>
      </c>
      <c r="L65" s="6" t="s">
        <v>249</v>
      </c>
      <c r="M65" s="8">
        <v>4.35</v>
      </c>
      <c r="N65" s="22">
        <v>20201023</v>
      </c>
      <c r="O65" s="22">
        <v>20211009</v>
      </c>
      <c r="P65" s="8">
        <v>328.08</v>
      </c>
      <c r="Q65" s="22">
        <v>1982.15</v>
      </c>
    </row>
    <row r="66" ht="22.5" customHeight="1" spans="1:17">
      <c r="A66" s="6">
        <v>64</v>
      </c>
      <c r="B66" s="21" t="s">
        <v>170</v>
      </c>
      <c r="C66" s="22" t="s">
        <v>239</v>
      </c>
      <c r="D66" s="22" t="s">
        <v>250</v>
      </c>
      <c r="E66" s="6" t="s">
        <v>251</v>
      </c>
      <c r="F66" s="22">
        <v>20201022</v>
      </c>
      <c r="G66" s="22">
        <v>20211021</v>
      </c>
      <c r="H66" s="22">
        <v>39000</v>
      </c>
      <c r="I66" s="22" t="s">
        <v>27</v>
      </c>
      <c r="J66" s="22">
        <v>4.35</v>
      </c>
      <c r="K66" s="22">
        <v>39000</v>
      </c>
      <c r="L66" s="6" t="s">
        <v>252</v>
      </c>
      <c r="M66" s="8">
        <v>4.35</v>
      </c>
      <c r="N66" s="22">
        <v>20201022</v>
      </c>
      <c r="O66" s="22">
        <v>20211014</v>
      </c>
      <c r="P66" s="8">
        <v>356.299204244032</v>
      </c>
      <c r="Q66" s="22">
        <v>1679.06</v>
      </c>
    </row>
    <row r="67" ht="22.5" customHeight="1" spans="1:17">
      <c r="A67" s="6">
        <v>65</v>
      </c>
      <c r="B67" s="21" t="s">
        <v>170</v>
      </c>
      <c r="C67" s="22" t="s">
        <v>239</v>
      </c>
      <c r="D67" s="22" t="s">
        <v>253</v>
      </c>
      <c r="E67" s="6" t="s">
        <v>254</v>
      </c>
      <c r="F67" s="22">
        <v>20201023</v>
      </c>
      <c r="G67" s="22">
        <v>20211022</v>
      </c>
      <c r="H67" s="22">
        <v>46000</v>
      </c>
      <c r="I67" s="22" t="s">
        <v>27</v>
      </c>
      <c r="J67" s="22">
        <v>4.35</v>
      </c>
      <c r="K67" s="22">
        <v>46000</v>
      </c>
      <c r="L67" s="6" t="s">
        <v>255</v>
      </c>
      <c r="M67" s="8">
        <v>4.35</v>
      </c>
      <c r="N67" s="22">
        <v>20201023</v>
      </c>
      <c r="O67" s="22">
        <v>20211024</v>
      </c>
      <c r="P67" s="8">
        <v>366.566716641679</v>
      </c>
      <c r="Q67" s="22">
        <v>2037.5</v>
      </c>
    </row>
    <row r="68" ht="22.5" customHeight="1" spans="1:17">
      <c r="A68" s="6">
        <v>66</v>
      </c>
      <c r="B68" s="21" t="s">
        <v>170</v>
      </c>
      <c r="C68" s="22" t="s">
        <v>239</v>
      </c>
      <c r="D68" s="22" t="s">
        <v>256</v>
      </c>
      <c r="E68" s="6" t="s">
        <v>257</v>
      </c>
      <c r="F68" s="22">
        <v>20201021</v>
      </c>
      <c r="G68" s="22">
        <v>20211020</v>
      </c>
      <c r="H68" s="22">
        <v>48000</v>
      </c>
      <c r="I68" s="22" t="s">
        <v>27</v>
      </c>
      <c r="J68" s="22">
        <v>4.35</v>
      </c>
      <c r="K68" s="22">
        <v>48000</v>
      </c>
      <c r="L68" s="6" t="s">
        <v>258</v>
      </c>
      <c r="M68" s="8">
        <v>4.35</v>
      </c>
      <c r="N68" s="22">
        <v>20201021</v>
      </c>
      <c r="O68" s="22">
        <v>20211023</v>
      </c>
      <c r="P68" s="8">
        <v>367.331034482759</v>
      </c>
      <c r="Q68" s="22">
        <v>2130.52</v>
      </c>
    </row>
    <row r="69" ht="22.5" customHeight="1" spans="1:17">
      <c r="A69" s="6">
        <v>67</v>
      </c>
      <c r="B69" s="21" t="s">
        <v>170</v>
      </c>
      <c r="C69" s="22" t="s">
        <v>235</v>
      </c>
      <c r="D69" s="22" t="s">
        <v>259</v>
      </c>
      <c r="E69" s="6" t="s">
        <v>260</v>
      </c>
      <c r="F69" s="22">
        <v>20201029</v>
      </c>
      <c r="G69" s="22">
        <v>20211029</v>
      </c>
      <c r="H69" s="22">
        <v>50000</v>
      </c>
      <c r="I69" s="22" t="s">
        <v>261</v>
      </c>
      <c r="J69" s="22">
        <v>4.35</v>
      </c>
      <c r="K69" s="22">
        <v>50000</v>
      </c>
      <c r="L69" s="6" t="s">
        <v>262</v>
      </c>
      <c r="M69" s="8">
        <v>4.35</v>
      </c>
      <c r="N69" s="22">
        <v>20201029</v>
      </c>
      <c r="O69" s="22">
        <v>20211029</v>
      </c>
      <c r="P69" s="35">
        <v>365</v>
      </c>
      <c r="Q69" s="22">
        <v>2205.21</v>
      </c>
    </row>
    <row r="70" ht="22.5" customHeight="1" spans="1:17">
      <c r="A70" s="6">
        <v>68</v>
      </c>
      <c r="B70" s="8" t="s">
        <v>263</v>
      </c>
      <c r="C70" s="6" t="s">
        <v>264</v>
      </c>
      <c r="D70" s="6" t="s">
        <v>265</v>
      </c>
      <c r="E70" s="6" t="s">
        <v>266</v>
      </c>
      <c r="F70" s="6">
        <v>20201111</v>
      </c>
      <c r="G70" s="6">
        <v>20211109</v>
      </c>
      <c r="H70" s="6">
        <v>50000</v>
      </c>
      <c r="I70" s="6" t="s">
        <v>267</v>
      </c>
      <c r="J70" s="6">
        <v>4.35</v>
      </c>
      <c r="K70" s="6">
        <v>50000</v>
      </c>
      <c r="L70" s="6" t="s">
        <v>268</v>
      </c>
      <c r="M70" s="6">
        <v>4.35</v>
      </c>
      <c r="N70" s="6">
        <v>20201111</v>
      </c>
      <c r="O70" s="6">
        <v>20211108</v>
      </c>
      <c r="P70" s="6">
        <v>362</v>
      </c>
      <c r="Q70" s="48">
        <v>2187.08</v>
      </c>
    </row>
    <row r="71" ht="22.5" customHeight="1" spans="1:17">
      <c r="A71" s="6">
        <v>69</v>
      </c>
      <c r="B71" s="8" t="s">
        <v>263</v>
      </c>
      <c r="C71" s="8" t="s">
        <v>269</v>
      </c>
      <c r="D71" s="8" t="s">
        <v>270</v>
      </c>
      <c r="E71" s="6" t="s">
        <v>271</v>
      </c>
      <c r="F71" s="8">
        <v>20201029</v>
      </c>
      <c r="G71" s="8">
        <v>20211028</v>
      </c>
      <c r="H71" s="9">
        <v>34000</v>
      </c>
      <c r="I71" s="8" t="s">
        <v>27</v>
      </c>
      <c r="J71" s="8">
        <v>4.35</v>
      </c>
      <c r="K71" s="9">
        <v>34000</v>
      </c>
      <c r="L71" s="6" t="s">
        <v>272</v>
      </c>
      <c r="M71" s="8">
        <v>4.35</v>
      </c>
      <c r="N71" s="8">
        <v>20201029</v>
      </c>
      <c r="O71" s="2">
        <v>20211102</v>
      </c>
      <c r="P71" s="44">
        <f t="shared" ref="P71:P73" si="1">Q71*360*100/M71/K71</f>
        <v>371.313590263692</v>
      </c>
      <c r="Q71" s="29">
        <v>1525.48</v>
      </c>
    </row>
    <row r="72" ht="22.5" customHeight="1" spans="1:17">
      <c r="A72" s="6">
        <v>70</v>
      </c>
      <c r="B72" s="8" t="s">
        <v>263</v>
      </c>
      <c r="C72" s="8" t="s">
        <v>273</v>
      </c>
      <c r="D72" s="8" t="s">
        <v>274</v>
      </c>
      <c r="E72" s="6" t="s">
        <v>275</v>
      </c>
      <c r="F72" s="8">
        <v>20201023</v>
      </c>
      <c r="G72" s="8">
        <v>20211022</v>
      </c>
      <c r="H72" s="9">
        <v>50000</v>
      </c>
      <c r="I72" s="8" t="s">
        <v>27</v>
      </c>
      <c r="J72" s="8">
        <v>4.35</v>
      </c>
      <c r="K72" s="9">
        <v>50000</v>
      </c>
      <c r="L72" s="6" t="s">
        <v>276</v>
      </c>
      <c r="M72" s="8">
        <v>4.35</v>
      </c>
      <c r="N72" s="8">
        <v>20201023</v>
      </c>
      <c r="O72" s="8">
        <v>20211023</v>
      </c>
      <c r="P72" s="44">
        <f t="shared" si="1"/>
        <v>306.074482758621</v>
      </c>
      <c r="Q72" s="29">
        <v>1849.2</v>
      </c>
    </row>
    <row r="73" ht="22.5" customHeight="1" spans="1:17">
      <c r="A73" s="6">
        <v>71</v>
      </c>
      <c r="B73" s="8" t="s">
        <v>263</v>
      </c>
      <c r="C73" s="8" t="s">
        <v>273</v>
      </c>
      <c r="D73" s="8" t="s">
        <v>277</v>
      </c>
      <c r="E73" s="6" t="s">
        <v>278</v>
      </c>
      <c r="F73" s="8">
        <v>20201021</v>
      </c>
      <c r="G73" s="8">
        <v>20211020</v>
      </c>
      <c r="H73" s="9">
        <v>50000</v>
      </c>
      <c r="I73" s="8" t="s">
        <v>27</v>
      </c>
      <c r="J73" s="8">
        <v>4.35</v>
      </c>
      <c r="K73" s="9">
        <v>50000</v>
      </c>
      <c r="L73" s="6" t="s">
        <v>279</v>
      </c>
      <c r="M73" s="8">
        <v>4.35</v>
      </c>
      <c r="N73" s="8">
        <v>20201021</v>
      </c>
      <c r="O73" s="8">
        <v>20211020</v>
      </c>
      <c r="P73" s="44">
        <f t="shared" si="1"/>
        <v>363.292137931034</v>
      </c>
      <c r="Q73" s="29">
        <v>2194.89</v>
      </c>
    </row>
    <row r="74" ht="22.5" customHeight="1" spans="1:17">
      <c r="A74" s="6">
        <v>72</v>
      </c>
      <c r="B74" s="34" t="s">
        <v>263</v>
      </c>
      <c r="C74" s="34" t="s">
        <v>269</v>
      </c>
      <c r="D74" s="34" t="s">
        <v>280</v>
      </c>
      <c r="E74" s="6" t="s">
        <v>184</v>
      </c>
      <c r="F74" s="34">
        <v>20200724</v>
      </c>
      <c r="G74" s="34">
        <v>20210724</v>
      </c>
      <c r="H74" s="34">
        <v>40000</v>
      </c>
      <c r="I74" s="34" t="s">
        <v>281</v>
      </c>
      <c r="J74" s="34">
        <v>4.35</v>
      </c>
      <c r="K74" s="34">
        <v>50000</v>
      </c>
      <c r="L74" s="6" t="s">
        <v>282</v>
      </c>
      <c r="M74" s="34">
        <v>4.35</v>
      </c>
      <c r="N74" s="34">
        <v>20200724</v>
      </c>
      <c r="O74" s="34">
        <v>20210724</v>
      </c>
      <c r="P74" s="34">
        <v>365</v>
      </c>
      <c r="Q74" s="34">
        <v>1764.16</v>
      </c>
    </row>
    <row r="75" ht="22.5" customHeight="1" spans="1:17">
      <c r="A75" s="6">
        <v>73</v>
      </c>
      <c r="B75" s="34" t="s">
        <v>263</v>
      </c>
      <c r="C75" s="34" t="s">
        <v>269</v>
      </c>
      <c r="D75" s="34" t="s">
        <v>283</v>
      </c>
      <c r="E75" s="6" t="s">
        <v>284</v>
      </c>
      <c r="F75" s="34">
        <v>20200724</v>
      </c>
      <c r="G75" s="34">
        <v>20210724</v>
      </c>
      <c r="H75" s="34">
        <v>50000</v>
      </c>
      <c r="I75" s="34" t="s">
        <v>281</v>
      </c>
      <c r="J75" s="34">
        <v>4.35</v>
      </c>
      <c r="K75" s="34">
        <v>50000</v>
      </c>
      <c r="L75" s="6" t="s">
        <v>285</v>
      </c>
      <c r="M75" s="34">
        <v>4.35</v>
      </c>
      <c r="N75" s="34">
        <v>20200724</v>
      </c>
      <c r="O75" s="34">
        <v>20210724</v>
      </c>
      <c r="P75" s="34">
        <v>365</v>
      </c>
      <c r="Q75" s="34">
        <v>2205.21</v>
      </c>
    </row>
    <row r="76" ht="22.5" customHeight="1" spans="1:17">
      <c r="A76" s="6">
        <v>74</v>
      </c>
      <c r="B76" s="34" t="s">
        <v>263</v>
      </c>
      <c r="C76" s="34" t="s">
        <v>273</v>
      </c>
      <c r="D76" s="34" t="s">
        <v>286</v>
      </c>
      <c r="E76" s="6" t="s">
        <v>287</v>
      </c>
      <c r="F76" s="34">
        <v>20201029</v>
      </c>
      <c r="G76" s="34">
        <v>20211029</v>
      </c>
      <c r="H76" s="34">
        <v>50000</v>
      </c>
      <c r="I76" s="34" t="s">
        <v>281</v>
      </c>
      <c r="J76" s="34">
        <v>4.35</v>
      </c>
      <c r="K76" s="34">
        <v>50000</v>
      </c>
      <c r="L76" s="6" t="s">
        <v>288</v>
      </c>
      <c r="M76" s="34">
        <v>4.35</v>
      </c>
      <c r="N76" s="34">
        <v>20201029</v>
      </c>
      <c r="O76" s="34">
        <v>20211029</v>
      </c>
      <c r="P76" s="34">
        <v>365</v>
      </c>
      <c r="Q76" s="34">
        <v>2205.21</v>
      </c>
    </row>
    <row r="77" ht="22.5" customHeight="1" spans="1:17">
      <c r="A77" s="6">
        <v>75</v>
      </c>
      <c r="B77" s="34" t="s">
        <v>263</v>
      </c>
      <c r="C77" s="34" t="s">
        <v>289</v>
      </c>
      <c r="D77" s="35" t="s">
        <v>290</v>
      </c>
      <c r="E77" s="36" t="s">
        <v>291</v>
      </c>
      <c r="F77" s="37">
        <v>20201102</v>
      </c>
      <c r="G77" s="37">
        <v>20211102</v>
      </c>
      <c r="H77" s="37">
        <v>50000</v>
      </c>
      <c r="I77" s="45" t="s">
        <v>292</v>
      </c>
      <c r="J77" s="45">
        <v>4.35</v>
      </c>
      <c r="K77" s="45">
        <v>50000</v>
      </c>
      <c r="L77" s="36" t="s">
        <v>293</v>
      </c>
      <c r="M77" s="45">
        <v>4.35</v>
      </c>
      <c r="N77" s="37">
        <v>20201102</v>
      </c>
      <c r="O77" s="37">
        <v>20211102</v>
      </c>
      <c r="P77" s="45">
        <v>365</v>
      </c>
      <c r="Q77" s="49">
        <v>2205.21</v>
      </c>
    </row>
    <row r="78" ht="22.5" customHeight="1" spans="1:17">
      <c r="A78" s="6">
        <v>76</v>
      </c>
      <c r="B78" s="22" t="s">
        <v>294</v>
      </c>
      <c r="C78" s="6" t="s">
        <v>295</v>
      </c>
      <c r="D78" s="6" t="s">
        <v>296</v>
      </c>
      <c r="E78" s="6" t="s">
        <v>297</v>
      </c>
      <c r="F78" s="6">
        <v>20201022</v>
      </c>
      <c r="G78" s="6">
        <v>20211019</v>
      </c>
      <c r="H78" s="6">
        <v>3894.12</v>
      </c>
      <c r="I78" s="6" t="s">
        <v>90</v>
      </c>
      <c r="J78" s="6">
        <v>4.35</v>
      </c>
      <c r="K78" s="6">
        <v>3894.12</v>
      </c>
      <c r="L78" s="6" t="s">
        <v>298</v>
      </c>
      <c r="M78" s="6">
        <v>4.35</v>
      </c>
      <c r="N78" s="6">
        <v>20201022</v>
      </c>
      <c r="O78" s="6">
        <v>20211019</v>
      </c>
      <c r="P78" s="6">
        <v>362</v>
      </c>
      <c r="Q78" s="29">
        <v>170.34</v>
      </c>
    </row>
    <row r="79" ht="22.5" customHeight="1" spans="1:17">
      <c r="A79" s="6">
        <v>77</v>
      </c>
      <c r="B79" s="22" t="s">
        <v>294</v>
      </c>
      <c r="C79" s="6" t="s">
        <v>295</v>
      </c>
      <c r="D79" s="6" t="s">
        <v>296</v>
      </c>
      <c r="E79" s="6" t="s">
        <v>297</v>
      </c>
      <c r="F79" s="6">
        <v>20201022</v>
      </c>
      <c r="G79" s="6">
        <v>20211019</v>
      </c>
      <c r="H79" s="6">
        <v>46105.88</v>
      </c>
      <c r="I79" s="6" t="s">
        <v>90</v>
      </c>
      <c r="J79" s="6">
        <v>4.35</v>
      </c>
      <c r="K79" s="6">
        <v>46105.88</v>
      </c>
      <c r="L79" s="6" t="s">
        <v>298</v>
      </c>
      <c r="M79" s="6">
        <v>4.35</v>
      </c>
      <c r="N79" s="6">
        <v>20201022</v>
      </c>
      <c r="O79" s="6">
        <v>20211021</v>
      </c>
      <c r="P79" s="6">
        <v>364</v>
      </c>
      <c r="Q79" s="29">
        <v>2027.89</v>
      </c>
    </row>
    <row r="80" ht="22.5" customHeight="1" spans="1:17">
      <c r="A80" s="6">
        <v>78</v>
      </c>
      <c r="B80" s="22" t="s">
        <v>294</v>
      </c>
      <c r="C80" s="6" t="s">
        <v>299</v>
      </c>
      <c r="D80" s="6" t="s">
        <v>300</v>
      </c>
      <c r="E80" s="6" t="s">
        <v>301</v>
      </c>
      <c r="F80" s="6">
        <v>20201022</v>
      </c>
      <c r="G80" s="6">
        <v>20211020</v>
      </c>
      <c r="H80" s="6">
        <v>50000</v>
      </c>
      <c r="I80" s="6" t="s">
        <v>90</v>
      </c>
      <c r="J80" s="6">
        <v>4.35</v>
      </c>
      <c r="K80" s="6">
        <v>50000</v>
      </c>
      <c r="L80" s="6" t="s">
        <v>302</v>
      </c>
      <c r="M80" s="6">
        <v>4.35</v>
      </c>
      <c r="N80" s="6">
        <v>20201022</v>
      </c>
      <c r="O80" s="6">
        <v>20211019</v>
      </c>
      <c r="P80" s="6">
        <v>362</v>
      </c>
      <c r="Q80" s="29">
        <v>2187.08</v>
      </c>
    </row>
    <row r="81" ht="22.5" customHeight="1" spans="1:17">
      <c r="A81" s="6">
        <v>79</v>
      </c>
      <c r="B81" s="22" t="s">
        <v>294</v>
      </c>
      <c r="C81" s="6" t="s">
        <v>303</v>
      </c>
      <c r="D81" s="6" t="s">
        <v>304</v>
      </c>
      <c r="E81" s="6" t="s">
        <v>305</v>
      </c>
      <c r="F81" s="6">
        <v>20201026</v>
      </c>
      <c r="G81" s="6">
        <v>20211025</v>
      </c>
      <c r="H81" s="6">
        <v>50000</v>
      </c>
      <c r="I81" s="6" t="s">
        <v>90</v>
      </c>
      <c r="J81" s="6">
        <v>4.35</v>
      </c>
      <c r="K81" s="6">
        <v>50000</v>
      </c>
      <c r="L81" s="6" t="s">
        <v>306</v>
      </c>
      <c r="M81" s="6">
        <v>4.35</v>
      </c>
      <c r="N81" s="6">
        <v>20201026</v>
      </c>
      <c r="O81" s="6">
        <v>20211021</v>
      </c>
      <c r="P81" s="6">
        <v>360</v>
      </c>
      <c r="Q81" s="29">
        <v>2175</v>
      </c>
    </row>
    <row r="82" ht="22.5" customHeight="1" spans="1:17">
      <c r="A82" s="6">
        <v>80</v>
      </c>
      <c r="B82" s="22" t="s">
        <v>294</v>
      </c>
      <c r="C82" s="6" t="s">
        <v>295</v>
      </c>
      <c r="D82" s="6" t="s">
        <v>307</v>
      </c>
      <c r="E82" s="6" t="s">
        <v>297</v>
      </c>
      <c r="F82" s="6">
        <v>20201027</v>
      </c>
      <c r="G82" s="6">
        <v>20211020</v>
      </c>
      <c r="H82" s="6" t="s">
        <v>36</v>
      </c>
      <c r="I82" s="6" t="s">
        <v>90</v>
      </c>
      <c r="J82" s="6">
        <v>4.35</v>
      </c>
      <c r="K82" s="6" t="s">
        <v>36</v>
      </c>
      <c r="L82" s="6" t="s">
        <v>308</v>
      </c>
      <c r="M82" s="6">
        <v>4.35</v>
      </c>
      <c r="N82" s="6">
        <v>20201027</v>
      </c>
      <c r="O82" s="6">
        <v>20211020</v>
      </c>
      <c r="P82" s="6">
        <v>358</v>
      </c>
      <c r="Q82" s="29">
        <v>2162.92</v>
      </c>
    </row>
    <row r="83" ht="22.5" customHeight="1" spans="1:17">
      <c r="A83" s="6">
        <v>81</v>
      </c>
      <c r="B83" s="22" t="s">
        <v>294</v>
      </c>
      <c r="C83" s="22" t="s">
        <v>309</v>
      </c>
      <c r="D83" s="22" t="s">
        <v>310</v>
      </c>
      <c r="E83" s="38" t="s">
        <v>311</v>
      </c>
      <c r="F83" s="39">
        <v>20201023</v>
      </c>
      <c r="G83" s="39">
        <v>20231023</v>
      </c>
      <c r="H83" s="40">
        <v>50000</v>
      </c>
      <c r="I83" s="40" t="s">
        <v>312</v>
      </c>
      <c r="J83" s="40">
        <v>4.75</v>
      </c>
      <c r="K83" s="22" t="s">
        <v>313</v>
      </c>
      <c r="L83" s="46" t="s">
        <v>314</v>
      </c>
      <c r="M83" s="47" t="s">
        <v>315</v>
      </c>
      <c r="N83" s="39">
        <v>20201023</v>
      </c>
      <c r="O83" s="39">
        <v>20211023</v>
      </c>
      <c r="P83" s="8">
        <v>365</v>
      </c>
      <c r="Q83" s="22" t="s">
        <v>313</v>
      </c>
    </row>
    <row r="84" ht="22.5" customHeight="1" spans="1:17">
      <c r="A84" s="6">
        <v>82</v>
      </c>
      <c r="B84" s="22" t="s">
        <v>294</v>
      </c>
      <c r="C84" s="22" t="s">
        <v>309</v>
      </c>
      <c r="D84" s="22" t="s">
        <v>316</v>
      </c>
      <c r="E84" s="38" t="s">
        <v>317</v>
      </c>
      <c r="F84" s="39">
        <v>20201023</v>
      </c>
      <c r="G84" s="39">
        <v>20231023</v>
      </c>
      <c r="H84" s="40">
        <v>50000</v>
      </c>
      <c r="I84" s="40" t="s">
        <v>312</v>
      </c>
      <c r="J84" s="40">
        <v>4.75</v>
      </c>
      <c r="K84" s="22" t="s">
        <v>313</v>
      </c>
      <c r="L84" s="46" t="s">
        <v>318</v>
      </c>
      <c r="M84" s="47" t="s">
        <v>315</v>
      </c>
      <c r="N84" s="39">
        <v>20201023</v>
      </c>
      <c r="O84" s="39">
        <v>20211023</v>
      </c>
      <c r="P84" s="8">
        <v>365</v>
      </c>
      <c r="Q84" s="22" t="s">
        <v>313</v>
      </c>
    </row>
    <row r="85" ht="22.5" customHeight="1" spans="1:17">
      <c r="A85" s="6">
        <v>83</v>
      </c>
      <c r="B85" s="22" t="s">
        <v>294</v>
      </c>
      <c r="C85" s="22" t="s">
        <v>309</v>
      </c>
      <c r="D85" s="22" t="s">
        <v>319</v>
      </c>
      <c r="E85" s="38" t="s">
        <v>320</v>
      </c>
      <c r="F85" s="39">
        <v>20201023</v>
      </c>
      <c r="G85" s="39">
        <v>20231023</v>
      </c>
      <c r="H85" s="40">
        <v>50000</v>
      </c>
      <c r="I85" s="40" t="s">
        <v>312</v>
      </c>
      <c r="J85" s="40">
        <v>4.75</v>
      </c>
      <c r="K85" s="22" t="s">
        <v>313</v>
      </c>
      <c r="L85" s="46" t="s">
        <v>321</v>
      </c>
      <c r="M85" s="47" t="s">
        <v>315</v>
      </c>
      <c r="N85" s="39">
        <v>20201023</v>
      </c>
      <c r="O85" s="39">
        <v>20211023</v>
      </c>
      <c r="P85" s="8">
        <v>365</v>
      </c>
      <c r="Q85" s="22" t="s">
        <v>313</v>
      </c>
    </row>
    <row r="86" ht="22.5" customHeight="1" spans="1:17">
      <c r="A86" s="6">
        <v>84</v>
      </c>
      <c r="B86" s="22" t="s">
        <v>294</v>
      </c>
      <c r="C86" s="22" t="s">
        <v>322</v>
      </c>
      <c r="D86" s="40" t="s">
        <v>323</v>
      </c>
      <c r="E86" s="6" t="s">
        <v>324</v>
      </c>
      <c r="F86" s="22">
        <v>20201215</v>
      </c>
      <c r="G86" s="22">
        <v>20231215</v>
      </c>
      <c r="H86" s="40">
        <v>50000</v>
      </c>
      <c r="I86" s="40" t="s">
        <v>312</v>
      </c>
      <c r="J86" s="40">
        <v>4.75</v>
      </c>
      <c r="K86" s="22" t="s">
        <v>313</v>
      </c>
      <c r="L86" s="46" t="s">
        <v>325</v>
      </c>
      <c r="M86" s="47" t="s">
        <v>315</v>
      </c>
      <c r="N86" s="22">
        <v>20201215</v>
      </c>
      <c r="O86" s="22" t="s">
        <v>326</v>
      </c>
      <c r="P86" s="8">
        <v>365</v>
      </c>
      <c r="Q86" s="22" t="s">
        <v>313</v>
      </c>
    </row>
    <row r="87" ht="22.5" customHeight="1" spans="1:17">
      <c r="A87" s="6">
        <v>85</v>
      </c>
      <c r="B87" s="22" t="s">
        <v>294</v>
      </c>
      <c r="C87" s="22" t="s">
        <v>327</v>
      </c>
      <c r="D87" s="8" t="s">
        <v>328</v>
      </c>
      <c r="E87" s="6" t="s">
        <v>329</v>
      </c>
      <c r="F87" s="22">
        <v>20201215</v>
      </c>
      <c r="G87" s="22">
        <v>20231215</v>
      </c>
      <c r="H87" s="40">
        <v>50000</v>
      </c>
      <c r="I87" s="40" t="s">
        <v>312</v>
      </c>
      <c r="J87" s="40">
        <v>4.75</v>
      </c>
      <c r="K87" s="22" t="s">
        <v>313</v>
      </c>
      <c r="L87" s="46" t="s">
        <v>330</v>
      </c>
      <c r="M87" s="47" t="s">
        <v>315</v>
      </c>
      <c r="N87" s="22">
        <v>20201215</v>
      </c>
      <c r="O87" s="22" t="s">
        <v>326</v>
      </c>
      <c r="P87" s="8">
        <v>365</v>
      </c>
      <c r="Q87" s="22" t="s">
        <v>313</v>
      </c>
    </row>
    <row r="88" ht="22.5" customHeight="1" spans="1:17">
      <c r="A88" s="6">
        <v>86</v>
      </c>
      <c r="B88" s="22" t="s">
        <v>294</v>
      </c>
      <c r="C88" s="22" t="s">
        <v>322</v>
      </c>
      <c r="D88" s="8" t="s">
        <v>331</v>
      </c>
      <c r="E88" s="6" t="s">
        <v>332</v>
      </c>
      <c r="F88" s="22">
        <v>20201215</v>
      </c>
      <c r="G88" s="22">
        <v>20231215</v>
      </c>
      <c r="H88" s="40">
        <v>50000</v>
      </c>
      <c r="I88" s="40" t="s">
        <v>312</v>
      </c>
      <c r="J88" s="40">
        <v>4.75</v>
      </c>
      <c r="K88" s="22" t="s">
        <v>313</v>
      </c>
      <c r="L88" s="46" t="s">
        <v>333</v>
      </c>
      <c r="M88" s="47" t="s">
        <v>315</v>
      </c>
      <c r="N88" s="22">
        <v>20201215</v>
      </c>
      <c r="O88" s="22" t="s">
        <v>326</v>
      </c>
      <c r="P88" s="8">
        <v>365</v>
      </c>
      <c r="Q88" s="22" t="s">
        <v>313</v>
      </c>
    </row>
    <row r="89" ht="22.5" customHeight="1" spans="1:17">
      <c r="A89" s="6">
        <v>87</v>
      </c>
      <c r="B89" s="22" t="s">
        <v>294</v>
      </c>
      <c r="C89" s="22" t="s">
        <v>334</v>
      </c>
      <c r="D89" s="40" t="s">
        <v>335</v>
      </c>
      <c r="E89" s="6" t="s">
        <v>336</v>
      </c>
      <c r="F89" s="22">
        <v>20201223</v>
      </c>
      <c r="G89" s="22">
        <v>20231223</v>
      </c>
      <c r="H89" s="40">
        <v>50000</v>
      </c>
      <c r="I89" s="40" t="s">
        <v>312</v>
      </c>
      <c r="J89" s="40">
        <v>4.75</v>
      </c>
      <c r="K89" s="22" t="s">
        <v>313</v>
      </c>
      <c r="L89" s="46" t="s">
        <v>337</v>
      </c>
      <c r="M89" s="47" t="s">
        <v>315</v>
      </c>
      <c r="N89" s="22">
        <v>20201223</v>
      </c>
      <c r="O89" s="8">
        <v>20211223</v>
      </c>
      <c r="P89" s="8">
        <v>365</v>
      </c>
      <c r="Q89" s="22" t="s">
        <v>313</v>
      </c>
    </row>
    <row r="90" ht="22.5" customHeight="1" spans="1:17">
      <c r="A90" s="6">
        <v>88</v>
      </c>
      <c r="B90" s="41" t="s">
        <v>294</v>
      </c>
      <c r="C90" s="42" t="s">
        <v>338</v>
      </c>
      <c r="D90" s="11" t="s">
        <v>339</v>
      </c>
      <c r="E90" s="6" t="s">
        <v>340</v>
      </c>
      <c r="F90" s="8">
        <v>20201028</v>
      </c>
      <c r="G90" s="8">
        <v>20211027</v>
      </c>
      <c r="H90" s="9">
        <v>50000</v>
      </c>
      <c r="I90" s="8" t="s">
        <v>27</v>
      </c>
      <c r="J90" s="8">
        <v>4.35</v>
      </c>
      <c r="K90" s="9">
        <v>50000</v>
      </c>
      <c r="L90" s="6" t="s">
        <v>341</v>
      </c>
      <c r="M90" s="8">
        <v>4.35</v>
      </c>
      <c r="N90" s="8">
        <v>20201028</v>
      </c>
      <c r="O90" s="8">
        <v>20211029</v>
      </c>
      <c r="P90" s="8">
        <f>Q90*360*100/M90/K90</f>
        <v>366.566068965517</v>
      </c>
      <c r="Q90" s="29">
        <v>2214.67</v>
      </c>
    </row>
    <row r="91" ht="22.5" customHeight="1" spans="1:17">
      <c r="A91" s="6">
        <v>89</v>
      </c>
      <c r="B91" s="8" t="s">
        <v>342</v>
      </c>
      <c r="C91" s="22" t="s">
        <v>343</v>
      </c>
      <c r="D91" s="22" t="s">
        <v>344</v>
      </c>
      <c r="E91" s="6" t="s">
        <v>345</v>
      </c>
      <c r="F91" s="22" t="s">
        <v>346</v>
      </c>
      <c r="G91" s="22" t="s">
        <v>213</v>
      </c>
      <c r="H91" s="22" t="s">
        <v>347</v>
      </c>
      <c r="I91" s="22" t="s">
        <v>90</v>
      </c>
      <c r="J91" s="22">
        <v>4.35</v>
      </c>
      <c r="K91" s="22" t="s">
        <v>347</v>
      </c>
      <c r="L91" s="6" t="s">
        <v>348</v>
      </c>
      <c r="M91" s="8">
        <v>4.35</v>
      </c>
      <c r="N91" s="22" t="s">
        <v>346</v>
      </c>
      <c r="O91" s="22" t="s">
        <v>349</v>
      </c>
      <c r="P91" s="8">
        <v>347</v>
      </c>
      <c r="Q91" s="8">
        <v>838.61</v>
      </c>
    </row>
    <row r="92" ht="22.5" customHeight="1" spans="1:17">
      <c r="A92" s="6">
        <v>90</v>
      </c>
      <c r="B92" s="8" t="s">
        <v>342</v>
      </c>
      <c r="C92" s="6" t="s">
        <v>350</v>
      </c>
      <c r="D92" s="6" t="s">
        <v>351</v>
      </c>
      <c r="E92" s="6" t="s">
        <v>352</v>
      </c>
      <c r="F92" s="6">
        <v>20201021</v>
      </c>
      <c r="G92" s="6">
        <v>20211020</v>
      </c>
      <c r="H92" s="6">
        <v>50000</v>
      </c>
      <c r="I92" s="6" t="s">
        <v>90</v>
      </c>
      <c r="J92" s="6">
        <v>4.35</v>
      </c>
      <c r="K92" s="6">
        <v>50000</v>
      </c>
      <c r="L92" s="6" t="s">
        <v>353</v>
      </c>
      <c r="M92" s="6">
        <v>4.35</v>
      </c>
      <c r="N92" s="6">
        <v>20201021</v>
      </c>
      <c r="O92" s="6">
        <v>20211015</v>
      </c>
      <c r="P92" s="6">
        <v>359</v>
      </c>
      <c r="Q92" s="29">
        <v>2168.96</v>
      </c>
    </row>
    <row r="93" ht="22.5" customHeight="1" spans="1:17">
      <c r="A93" s="6">
        <v>91</v>
      </c>
      <c r="B93" s="8" t="s">
        <v>342</v>
      </c>
      <c r="C93" s="6" t="s">
        <v>354</v>
      </c>
      <c r="D93" s="6" t="s">
        <v>355</v>
      </c>
      <c r="E93" s="6" t="s">
        <v>356</v>
      </c>
      <c r="F93" s="6">
        <v>20201022</v>
      </c>
      <c r="G93" s="6">
        <v>20211021</v>
      </c>
      <c r="H93" s="6">
        <v>20000</v>
      </c>
      <c r="I93" s="6" t="s">
        <v>90</v>
      </c>
      <c r="J93" s="6">
        <v>4.35</v>
      </c>
      <c r="K93" s="6">
        <v>20000</v>
      </c>
      <c r="L93" s="6" t="s">
        <v>357</v>
      </c>
      <c r="M93" s="6">
        <v>4.35</v>
      </c>
      <c r="N93" s="6">
        <v>20201022</v>
      </c>
      <c r="O93" s="6">
        <v>20211008</v>
      </c>
      <c r="P93" s="6">
        <v>351</v>
      </c>
      <c r="Q93" s="29">
        <v>848.25</v>
      </c>
    </row>
    <row r="94" ht="22.5" customHeight="1" spans="1:17">
      <c r="A94" s="6">
        <v>92</v>
      </c>
      <c r="B94" s="8" t="s">
        <v>342</v>
      </c>
      <c r="C94" s="6" t="s">
        <v>358</v>
      </c>
      <c r="D94" s="6" t="s">
        <v>359</v>
      </c>
      <c r="E94" s="6" t="s">
        <v>360</v>
      </c>
      <c r="F94" s="6">
        <v>20201128</v>
      </c>
      <c r="G94" s="6">
        <v>20211127</v>
      </c>
      <c r="H94" s="6">
        <v>30000</v>
      </c>
      <c r="I94" s="6" t="s">
        <v>61</v>
      </c>
      <c r="J94" s="6">
        <v>4.35</v>
      </c>
      <c r="K94" s="6">
        <v>30000</v>
      </c>
      <c r="L94" s="6" t="s">
        <v>361</v>
      </c>
      <c r="M94" s="6">
        <v>4.35</v>
      </c>
      <c r="N94" s="6">
        <v>20201128</v>
      </c>
      <c r="O94" s="6">
        <v>20211119</v>
      </c>
      <c r="P94" s="6">
        <v>356</v>
      </c>
      <c r="Q94" s="11" t="s">
        <v>362</v>
      </c>
    </row>
    <row r="95" ht="22.5" customHeight="1" spans="1:17">
      <c r="A95" s="6">
        <v>93</v>
      </c>
      <c r="B95" s="8" t="s">
        <v>342</v>
      </c>
      <c r="C95" s="8" t="s">
        <v>358</v>
      </c>
      <c r="D95" s="8" t="s">
        <v>363</v>
      </c>
      <c r="E95" s="6" t="s">
        <v>364</v>
      </c>
      <c r="F95" s="8">
        <v>20201026</v>
      </c>
      <c r="G95" s="8">
        <v>20211025</v>
      </c>
      <c r="H95" s="9">
        <v>49000</v>
      </c>
      <c r="I95" s="8" t="s">
        <v>27</v>
      </c>
      <c r="J95" s="8">
        <v>4.35</v>
      </c>
      <c r="K95" s="9">
        <v>49000</v>
      </c>
      <c r="L95" s="6" t="s">
        <v>365</v>
      </c>
      <c r="M95" s="8">
        <v>4.35</v>
      </c>
      <c r="N95" s="8">
        <v>20201026</v>
      </c>
      <c r="O95" s="8">
        <v>20211023</v>
      </c>
      <c r="P95" s="8">
        <f t="shared" ref="P95:P101" si="2">Q95*360*100/M95/K95</f>
        <v>361.5960591133</v>
      </c>
      <c r="Q95" s="29">
        <v>2140.95</v>
      </c>
    </row>
    <row r="96" ht="22.5" customHeight="1" spans="1:17">
      <c r="A96" s="6">
        <v>94</v>
      </c>
      <c r="B96" s="8" t="s">
        <v>342</v>
      </c>
      <c r="C96" s="8" t="s">
        <v>358</v>
      </c>
      <c r="D96" s="8" t="s">
        <v>366</v>
      </c>
      <c r="E96" s="6" t="s">
        <v>367</v>
      </c>
      <c r="F96" s="8">
        <v>20201024</v>
      </c>
      <c r="G96" s="8">
        <v>20211023</v>
      </c>
      <c r="H96" s="9">
        <v>50000</v>
      </c>
      <c r="I96" s="8" t="s">
        <v>27</v>
      </c>
      <c r="J96" s="8">
        <v>4.35</v>
      </c>
      <c r="K96" s="9">
        <v>50000</v>
      </c>
      <c r="L96" s="6" t="s">
        <v>368</v>
      </c>
      <c r="M96" s="8">
        <v>4.35</v>
      </c>
      <c r="N96" s="8">
        <v>20201024</v>
      </c>
      <c r="O96" s="8">
        <v>20211011</v>
      </c>
      <c r="P96" s="8">
        <f t="shared" si="2"/>
        <v>351.393103448276</v>
      </c>
      <c r="Q96" s="29">
        <v>2123</v>
      </c>
    </row>
    <row r="97" ht="22.5" customHeight="1" spans="1:17">
      <c r="A97" s="6">
        <v>95</v>
      </c>
      <c r="B97" s="8" t="s">
        <v>342</v>
      </c>
      <c r="C97" s="8" t="s">
        <v>358</v>
      </c>
      <c r="D97" s="8" t="s">
        <v>369</v>
      </c>
      <c r="E97" s="6" t="s">
        <v>370</v>
      </c>
      <c r="F97" s="8">
        <v>20201023</v>
      </c>
      <c r="G97" s="8">
        <v>20211022</v>
      </c>
      <c r="H97" s="9">
        <v>50000</v>
      </c>
      <c r="I97" s="8" t="s">
        <v>27</v>
      </c>
      <c r="J97" s="8">
        <v>4.35</v>
      </c>
      <c r="K97" s="9">
        <v>50000</v>
      </c>
      <c r="L97" s="6" t="s">
        <v>371</v>
      </c>
      <c r="M97" s="8">
        <v>4.35</v>
      </c>
      <c r="N97" s="8">
        <v>20201023</v>
      </c>
      <c r="O97" s="8">
        <v>20211002</v>
      </c>
      <c r="P97" s="8">
        <f t="shared" si="2"/>
        <v>343.393655172414</v>
      </c>
      <c r="Q97" s="31">
        <v>2074.67</v>
      </c>
    </row>
    <row r="98" ht="22.5" customHeight="1" spans="1:17">
      <c r="A98" s="6">
        <v>96</v>
      </c>
      <c r="B98" s="8" t="s">
        <v>342</v>
      </c>
      <c r="C98" s="8" t="s">
        <v>372</v>
      </c>
      <c r="D98" s="8" t="s">
        <v>373</v>
      </c>
      <c r="E98" s="6" t="s">
        <v>374</v>
      </c>
      <c r="F98" s="8">
        <v>20201028</v>
      </c>
      <c r="G98" s="8">
        <v>20211027</v>
      </c>
      <c r="H98" s="9">
        <v>50000</v>
      </c>
      <c r="I98" s="8" t="s">
        <v>27</v>
      </c>
      <c r="J98" s="8">
        <v>4.35</v>
      </c>
      <c r="K98" s="9">
        <v>50000</v>
      </c>
      <c r="L98" s="6" t="s">
        <v>375</v>
      </c>
      <c r="M98" s="8">
        <v>4.35</v>
      </c>
      <c r="N98" s="8">
        <v>20201028</v>
      </c>
      <c r="O98" s="8">
        <v>20211028</v>
      </c>
      <c r="P98" s="8">
        <f t="shared" si="2"/>
        <v>364.798344827586</v>
      </c>
      <c r="Q98" s="29">
        <v>2203.99</v>
      </c>
    </row>
    <row r="99" ht="22.5" customHeight="1" spans="1:17">
      <c r="A99" s="6">
        <v>97</v>
      </c>
      <c r="B99" s="8" t="s">
        <v>342</v>
      </c>
      <c r="C99" s="8" t="s">
        <v>372</v>
      </c>
      <c r="D99" s="8" t="s">
        <v>376</v>
      </c>
      <c r="E99" s="6" t="s">
        <v>377</v>
      </c>
      <c r="F99" s="8">
        <v>20201021</v>
      </c>
      <c r="G99" s="8">
        <v>20211020</v>
      </c>
      <c r="H99" s="9">
        <v>50000</v>
      </c>
      <c r="I99" s="8" t="s">
        <v>27</v>
      </c>
      <c r="J99" s="8">
        <v>4.35</v>
      </c>
      <c r="K99" s="9">
        <v>50000</v>
      </c>
      <c r="L99" s="6" t="s">
        <v>378</v>
      </c>
      <c r="M99" s="8">
        <v>4.35</v>
      </c>
      <c r="N99" s="8">
        <v>20201021</v>
      </c>
      <c r="O99" s="8">
        <v>20211021</v>
      </c>
      <c r="P99" s="8">
        <f t="shared" si="2"/>
        <v>364.190896551724</v>
      </c>
      <c r="Q99" s="29">
        <v>2200.32</v>
      </c>
    </row>
    <row r="100" ht="22.5" customHeight="1" spans="1:17">
      <c r="A100" s="6">
        <v>98</v>
      </c>
      <c r="B100" s="8" t="s">
        <v>342</v>
      </c>
      <c r="C100" s="8" t="s">
        <v>379</v>
      </c>
      <c r="D100" s="8" t="s">
        <v>380</v>
      </c>
      <c r="E100" s="6" t="s">
        <v>381</v>
      </c>
      <c r="F100" s="8">
        <v>20201021</v>
      </c>
      <c r="G100" s="8">
        <v>20211020</v>
      </c>
      <c r="H100" s="9">
        <v>50000</v>
      </c>
      <c r="I100" s="8" t="s">
        <v>27</v>
      </c>
      <c r="J100" s="8">
        <v>4.35</v>
      </c>
      <c r="K100" s="9">
        <v>50000</v>
      </c>
      <c r="L100" s="6" t="s">
        <v>382</v>
      </c>
      <c r="M100" s="8">
        <v>4.35</v>
      </c>
      <c r="N100" s="8">
        <v>20201021</v>
      </c>
      <c r="O100" s="8">
        <v>20211021</v>
      </c>
      <c r="P100" s="8">
        <f t="shared" si="2"/>
        <v>364.190896551724</v>
      </c>
      <c r="Q100" s="29">
        <v>2200.32</v>
      </c>
    </row>
    <row r="101" ht="22.5" customHeight="1" spans="1:17">
      <c r="A101" s="6">
        <v>99</v>
      </c>
      <c r="B101" s="8" t="s">
        <v>342</v>
      </c>
      <c r="C101" s="8" t="s">
        <v>379</v>
      </c>
      <c r="D101" s="8" t="s">
        <v>383</v>
      </c>
      <c r="E101" s="6" t="s">
        <v>384</v>
      </c>
      <c r="F101" s="8">
        <v>20201020</v>
      </c>
      <c r="G101" s="8">
        <v>20211019</v>
      </c>
      <c r="H101" s="9">
        <v>50000</v>
      </c>
      <c r="I101" s="8" t="s">
        <v>27</v>
      </c>
      <c r="J101" s="8">
        <v>4.35</v>
      </c>
      <c r="K101" s="9">
        <v>50000</v>
      </c>
      <c r="L101" s="6" t="s">
        <v>385</v>
      </c>
      <c r="M101" s="8">
        <v>4.35</v>
      </c>
      <c r="N101" s="8">
        <v>20201020</v>
      </c>
      <c r="O101" s="8">
        <v>20211020</v>
      </c>
      <c r="P101" s="8">
        <f t="shared" si="2"/>
        <v>364.089931034483</v>
      </c>
      <c r="Q101" s="29">
        <v>2199.71</v>
      </c>
    </row>
    <row r="102" ht="22.5" customHeight="1" spans="1:17">
      <c r="A102" s="6">
        <v>100</v>
      </c>
      <c r="B102" s="43" t="s">
        <v>386</v>
      </c>
      <c r="C102" s="43" t="s">
        <v>387</v>
      </c>
      <c r="D102" s="43" t="s">
        <v>388</v>
      </c>
      <c r="E102" s="6" t="s">
        <v>389</v>
      </c>
      <c r="F102" s="43">
        <v>20201020</v>
      </c>
      <c r="G102" s="43">
        <v>20211019</v>
      </c>
      <c r="H102" s="43">
        <v>30000</v>
      </c>
      <c r="I102" s="43" t="s">
        <v>90</v>
      </c>
      <c r="J102" s="43">
        <v>4.35</v>
      </c>
      <c r="K102" s="43">
        <v>30000</v>
      </c>
      <c r="L102" s="6" t="s">
        <v>390</v>
      </c>
      <c r="M102" s="43">
        <v>4.35</v>
      </c>
      <c r="N102" s="43">
        <v>20201020</v>
      </c>
      <c r="O102" s="43">
        <v>20211011</v>
      </c>
      <c r="P102" s="43">
        <v>356</v>
      </c>
      <c r="Q102" s="43">
        <v>1290.5</v>
      </c>
    </row>
    <row r="103" ht="22.5" customHeight="1" spans="1:17">
      <c r="A103" s="6">
        <v>101</v>
      </c>
      <c r="B103" s="43" t="s">
        <v>386</v>
      </c>
      <c r="C103" s="43" t="s">
        <v>391</v>
      </c>
      <c r="D103" s="43" t="s">
        <v>392</v>
      </c>
      <c r="E103" s="6" t="s">
        <v>393</v>
      </c>
      <c r="F103" s="43">
        <v>20201021</v>
      </c>
      <c r="G103" s="43">
        <v>20211020</v>
      </c>
      <c r="H103" s="43">
        <v>50000</v>
      </c>
      <c r="I103" s="43" t="s">
        <v>61</v>
      </c>
      <c r="J103" s="43">
        <v>4.35</v>
      </c>
      <c r="K103" s="43">
        <v>50000</v>
      </c>
      <c r="L103" s="6" t="s">
        <v>394</v>
      </c>
      <c r="M103" s="43">
        <v>4.35</v>
      </c>
      <c r="N103" s="43">
        <v>20201021</v>
      </c>
      <c r="O103" s="43">
        <v>20211020</v>
      </c>
      <c r="P103" s="43">
        <v>364</v>
      </c>
      <c r="Q103" s="43">
        <v>2199.17</v>
      </c>
    </row>
    <row r="104" ht="22.5" customHeight="1" spans="1:17">
      <c r="A104" s="6">
        <v>102</v>
      </c>
      <c r="B104" s="43" t="s">
        <v>386</v>
      </c>
      <c r="C104" s="43" t="s">
        <v>387</v>
      </c>
      <c r="D104" s="43" t="s">
        <v>395</v>
      </c>
      <c r="E104" s="6" t="s">
        <v>396</v>
      </c>
      <c r="F104" s="43">
        <v>20201022</v>
      </c>
      <c r="G104" s="43">
        <v>20211012</v>
      </c>
      <c r="H104" s="43">
        <v>21949.98</v>
      </c>
      <c r="I104" s="43" t="s">
        <v>90</v>
      </c>
      <c r="J104" s="43">
        <v>4.35</v>
      </c>
      <c r="K104" s="43">
        <v>21949.98</v>
      </c>
      <c r="L104" s="6" t="s">
        <v>397</v>
      </c>
      <c r="M104" s="43">
        <v>4.35</v>
      </c>
      <c r="N104" s="43">
        <v>20201022</v>
      </c>
      <c r="O104" s="43">
        <v>20211015</v>
      </c>
      <c r="P104" s="43">
        <v>358</v>
      </c>
      <c r="Q104" s="43">
        <v>949.52</v>
      </c>
    </row>
    <row r="105" ht="22.5" customHeight="1" spans="1:17">
      <c r="A105" s="6">
        <v>103</v>
      </c>
      <c r="B105" s="43" t="s">
        <v>386</v>
      </c>
      <c r="C105" s="43" t="s">
        <v>387</v>
      </c>
      <c r="D105" s="43" t="s">
        <v>395</v>
      </c>
      <c r="E105" s="6" t="s">
        <v>396</v>
      </c>
      <c r="F105" s="43">
        <v>20201022</v>
      </c>
      <c r="G105" s="43">
        <v>20211012</v>
      </c>
      <c r="H105" s="43">
        <v>8050.02</v>
      </c>
      <c r="I105" s="43" t="s">
        <v>90</v>
      </c>
      <c r="J105" s="43">
        <v>4.35</v>
      </c>
      <c r="K105" s="43">
        <v>8050.02</v>
      </c>
      <c r="L105" s="6" t="s">
        <v>397</v>
      </c>
      <c r="M105" s="43">
        <v>4.35</v>
      </c>
      <c r="N105" s="43">
        <v>20201022</v>
      </c>
      <c r="O105" s="43">
        <v>20211012</v>
      </c>
      <c r="P105" s="43">
        <v>355</v>
      </c>
      <c r="Q105" s="43">
        <v>345.31</v>
      </c>
    </row>
    <row r="106" ht="22.5" customHeight="1" spans="1:17">
      <c r="A106" s="6">
        <v>104</v>
      </c>
      <c r="B106" s="43" t="s">
        <v>386</v>
      </c>
      <c r="C106" s="43" t="s">
        <v>398</v>
      </c>
      <c r="D106" s="43" t="s">
        <v>399</v>
      </c>
      <c r="E106" s="6" t="s">
        <v>389</v>
      </c>
      <c r="F106" s="43">
        <v>20201024</v>
      </c>
      <c r="G106" s="43">
        <v>20211023</v>
      </c>
      <c r="H106" s="43">
        <v>20000</v>
      </c>
      <c r="I106" s="43" t="s">
        <v>400</v>
      </c>
      <c r="J106" s="43">
        <v>4.35</v>
      </c>
      <c r="K106" s="43">
        <v>20000</v>
      </c>
      <c r="L106" s="6" t="s">
        <v>401</v>
      </c>
      <c r="M106" s="43">
        <v>4.35</v>
      </c>
      <c r="N106" s="43">
        <v>20201024</v>
      </c>
      <c r="O106" s="43">
        <v>20211020</v>
      </c>
      <c r="P106" s="43">
        <v>361</v>
      </c>
      <c r="Q106" s="43">
        <v>872.42</v>
      </c>
    </row>
    <row r="107" ht="22.5" customHeight="1" spans="1:17">
      <c r="A107" s="6">
        <v>105</v>
      </c>
      <c r="B107" s="43" t="s">
        <v>386</v>
      </c>
      <c r="C107" s="43" t="s">
        <v>391</v>
      </c>
      <c r="D107" s="43" t="s">
        <v>402</v>
      </c>
      <c r="E107" s="6" t="s">
        <v>403</v>
      </c>
      <c r="F107" s="43">
        <v>20201025</v>
      </c>
      <c r="G107" s="43">
        <v>20211023</v>
      </c>
      <c r="H107" s="43">
        <v>50000</v>
      </c>
      <c r="I107" s="43" t="s">
        <v>61</v>
      </c>
      <c r="J107" s="43">
        <v>4.35</v>
      </c>
      <c r="K107" s="43">
        <v>50000</v>
      </c>
      <c r="L107" s="6" t="s">
        <v>404</v>
      </c>
      <c r="M107" s="43">
        <v>4.35</v>
      </c>
      <c r="N107" s="43">
        <v>20201025</v>
      </c>
      <c r="O107" s="43">
        <v>20211021</v>
      </c>
      <c r="P107" s="43">
        <v>361</v>
      </c>
      <c r="Q107" s="43">
        <v>2181.04</v>
      </c>
    </row>
    <row r="108" ht="22.5" customHeight="1" spans="1:17">
      <c r="A108" s="6">
        <v>106</v>
      </c>
      <c r="B108" s="43" t="s">
        <v>386</v>
      </c>
      <c r="C108" s="43" t="s">
        <v>405</v>
      </c>
      <c r="D108" s="43" t="s">
        <v>406</v>
      </c>
      <c r="E108" s="6" t="s">
        <v>407</v>
      </c>
      <c r="F108" s="43">
        <v>20201110</v>
      </c>
      <c r="G108" s="43">
        <v>20211109</v>
      </c>
      <c r="H108" s="43">
        <v>10000</v>
      </c>
      <c r="I108" s="43" t="s">
        <v>61</v>
      </c>
      <c r="J108" s="43">
        <v>4.35</v>
      </c>
      <c r="K108" s="43">
        <v>10000</v>
      </c>
      <c r="L108" s="6" t="s">
        <v>408</v>
      </c>
      <c r="M108" s="43">
        <v>4.35</v>
      </c>
      <c r="N108" s="43">
        <v>20201110</v>
      </c>
      <c r="O108" s="43">
        <v>20211011</v>
      </c>
      <c r="P108" s="43">
        <v>335</v>
      </c>
      <c r="Q108" s="43">
        <v>404.79</v>
      </c>
    </row>
    <row r="109" ht="22.5" customHeight="1" spans="1:17">
      <c r="A109" s="6">
        <v>107</v>
      </c>
      <c r="B109" s="43" t="s">
        <v>386</v>
      </c>
      <c r="C109" s="43" t="s">
        <v>405</v>
      </c>
      <c r="D109" s="43" t="s">
        <v>406</v>
      </c>
      <c r="E109" s="6" t="s">
        <v>407</v>
      </c>
      <c r="F109" s="43">
        <v>20201110</v>
      </c>
      <c r="G109" s="43">
        <v>20211109</v>
      </c>
      <c r="H109" s="43">
        <v>10000</v>
      </c>
      <c r="I109" s="43" t="s">
        <v>61</v>
      </c>
      <c r="J109" s="43">
        <v>4.35</v>
      </c>
      <c r="K109" s="43">
        <v>10000</v>
      </c>
      <c r="L109" s="6" t="s">
        <v>408</v>
      </c>
      <c r="M109" s="43">
        <v>4.35</v>
      </c>
      <c r="N109" s="43">
        <v>20201110</v>
      </c>
      <c r="O109" s="43">
        <v>20211007</v>
      </c>
      <c r="P109" s="43">
        <v>331</v>
      </c>
      <c r="Q109" s="43">
        <v>399.96</v>
      </c>
    </row>
    <row r="110" ht="22.5" customHeight="1" spans="1:17">
      <c r="A110" s="6">
        <v>108</v>
      </c>
      <c r="B110" s="43" t="s">
        <v>386</v>
      </c>
      <c r="C110" s="43" t="s">
        <v>405</v>
      </c>
      <c r="D110" s="43" t="s">
        <v>406</v>
      </c>
      <c r="E110" s="6" t="s">
        <v>407</v>
      </c>
      <c r="F110" s="43">
        <v>20201110</v>
      </c>
      <c r="G110" s="43">
        <v>20211109</v>
      </c>
      <c r="H110" s="43">
        <v>30000</v>
      </c>
      <c r="I110" s="43" t="s">
        <v>61</v>
      </c>
      <c r="J110" s="43">
        <v>4.35</v>
      </c>
      <c r="K110" s="43">
        <v>30000</v>
      </c>
      <c r="L110" s="6" t="s">
        <v>408</v>
      </c>
      <c r="M110" s="43">
        <v>4.35</v>
      </c>
      <c r="N110" s="43">
        <v>20201110</v>
      </c>
      <c r="O110" s="43">
        <v>20201203</v>
      </c>
      <c r="P110" s="43">
        <v>23</v>
      </c>
      <c r="Q110" s="43">
        <v>83.38</v>
      </c>
    </row>
    <row r="111" ht="22.5" customHeight="1" spans="1:17">
      <c r="A111" s="6">
        <v>109</v>
      </c>
      <c r="B111" s="43" t="s">
        <v>386</v>
      </c>
      <c r="C111" s="43" t="s">
        <v>409</v>
      </c>
      <c r="D111" s="43" t="s">
        <v>410</v>
      </c>
      <c r="E111" s="6" t="s">
        <v>411</v>
      </c>
      <c r="F111" s="43">
        <v>20201105</v>
      </c>
      <c r="G111" s="43">
        <v>20211103</v>
      </c>
      <c r="H111" s="43">
        <v>50000</v>
      </c>
      <c r="I111" s="43" t="s">
        <v>90</v>
      </c>
      <c r="J111" s="43">
        <v>4.35</v>
      </c>
      <c r="K111" s="43">
        <v>50000</v>
      </c>
      <c r="L111" s="6" t="s">
        <v>412</v>
      </c>
      <c r="M111" s="43">
        <v>4.35</v>
      </c>
      <c r="N111" s="43">
        <v>20201105</v>
      </c>
      <c r="O111" s="43">
        <v>20211105</v>
      </c>
      <c r="P111" s="43">
        <v>365</v>
      </c>
      <c r="Q111" s="43">
        <v>2205.21</v>
      </c>
    </row>
    <row r="112" ht="22.5" customHeight="1" spans="1:17">
      <c r="A112" s="6">
        <v>110</v>
      </c>
      <c r="B112" s="43" t="s">
        <v>386</v>
      </c>
      <c r="C112" s="43" t="s">
        <v>413</v>
      </c>
      <c r="D112" s="43" t="s">
        <v>414</v>
      </c>
      <c r="E112" s="6" t="s">
        <v>407</v>
      </c>
      <c r="F112" s="43">
        <v>20201120</v>
      </c>
      <c r="G112" s="43">
        <v>20211119</v>
      </c>
      <c r="H112" s="43">
        <v>35000</v>
      </c>
      <c r="I112" s="43" t="s">
        <v>281</v>
      </c>
      <c r="J112" s="43">
        <v>4.35</v>
      </c>
      <c r="K112" s="43" t="s">
        <v>415</v>
      </c>
      <c r="L112" s="6" t="s">
        <v>416</v>
      </c>
      <c r="M112" s="43">
        <v>4.35</v>
      </c>
      <c r="N112" s="43">
        <v>20201120</v>
      </c>
      <c r="O112" s="43">
        <v>20211120</v>
      </c>
      <c r="P112" s="43">
        <v>365</v>
      </c>
      <c r="Q112" s="43">
        <v>1543.65</v>
      </c>
    </row>
    <row r="113" ht="22.5" customHeight="1" spans="1:17">
      <c r="A113" s="6">
        <v>111</v>
      </c>
      <c r="B113" s="43" t="s">
        <v>386</v>
      </c>
      <c r="C113" s="43" t="s">
        <v>387</v>
      </c>
      <c r="D113" s="43" t="s">
        <v>417</v>
      </c>
      <c r="E113" s="6" t="s">
        <v>403</v>
      </c>
      <c r="F113" s="43">
        <v>20201124</v>
      </c>
      <c r="G113" s="43">
        <v>20211123</v>
      </c>
      <c r="H113" s="43">
        <v>30000</v>
      </c>
      <c r="I113" s="43" t="s">
        <v>61</v>
      </c>
      <c r="J113" s="43">
        <v>4.35</v>
      </c>
      <c r="K113" s="43">
        <v>30000</v>
      </c>
      <c r="L113" s="6" t="s">
        <v>418</v>
      </c>
      <c r="M113" s="43">
        <v>4.35</v>
      </c>
      <c r="N113" s="43">
        <v>20201124</v>
      </c>
      <c r="O113" s="43">
        <v>20211116</v>
      </c>
      <c r="P113" s="43">
        <v>357</v>
      </c>
      <c r="Q113" s="43">
        <v>1294.13</v>
      </c>
    </row>
    <row r="114" ht="22.5" customHeight="1" spans="1:17">
      <c r="A114" s="6">
        <v>112</v>
      </c>
      <c r="B114" s="43" t="s">
        <v>386</v>
      </c>
      <c r="C114" s="43" t="s">
        <v>419</v>
      </c>
      <c r="D114" s="43" t="s">
        <v>420</v>
      </c>
      <c r="E114" s="6" t="s">
        <v>421</v>
      </c>
      <c r="F114" s="43">
        <v>20201209</v>
      </c>
      <c r="G114" s="43">
        <v>20211208</v>
      </c>
      <c r="H114" s="43">
        <v>10000</v>
      </c>
      <c r="I114" s="43" t="s">
        <v>90</v>
      </c>
      <c r="J114" s="43">
        <v>4.35</v>
      </c>
      <c r="K114" s="43">
        <v>10000</v>
      </c>
      <c r="L114" s="6" t="s">
        <v>422</v>
      </c>
      <c r="M114" s="43">
        <v>4.35</v>
      </c>
      <c r="N114" s="43">
        <v>20201209</v>
      </c>
      <c r="O114" s="43">
        <v>20211122</v>
      </c>
      <c r="P114" s="43">
        <v>348</v>
      </c>
      <c r="Q114" s="50">
        <v>420.5</v>
      </c>
    </row>
    <row r="115" ht="22.5" customHeight="1" spans="1:17">
      <c r="A115" s="6">
        <v>113</v>
      </c>
      <c r="B115" s="43" t="s">
        <v>386</v>
      </c>
      <c r="C115" s="43" t="s">
        <v>423</v>
      </c>
      <c r="D115" s="43" t="s">
        <v>424</v>
      </c>
      <c r="E115" s="6" t="s">
        <v>425</v>
      </c>
      <c r="F115" s="43">
        <v>20201210</v>
      </c>
      <c r="G115" s="43">
        <v>20211209</v>
      </c>
      <c r="H115" s="43">
        <v>40000</v>
      </c>
      <c r="I115" s="43" t="s">
        <v>90</v>
      </c>
      <c r="J115" s="43">
        <v>4.35</v>
      </c>
      <c r="K115" s="43">
        <v>40000</v>
      </c>
      <c r="L115" s="6" t="s">
        <v>426</v>
      </c>
      <c r="M115" s="43">
        <v>4.35</v>
      </c>
      <c r="N115" s="43">
        <v>20201210</v>
      </c>
      <c r="O115" s="43">
        <v>20211207</v>
      </c>
      <c r="P115" s="43">
        <v>362</v>
      </c>
      <c r="Q115" s="43">
        <v>1749.67</v>
      </c>
    </row>
    <row r="116" ht="22.5" customHeight="1" spans="1:17">
      <c r="A116" s="6">
        <v>114</v>
      </c>
      <c r="B116" s="43" t="s">
        <v>386</v>
      </c>
      <c r="C116" s="43" t="s">
        <v>427</v>
      </c>
      <c r="D116" s="43" t="s">
        <v>428</v>
      </c>
      <c r="E116" s="6" t="s">
        <v>429</v>
      </c>
      <c r="F116" s="43">
        <v>20201218</v>
      </c>
      <c r="G116" s="43">
        <v>20211217</v>
      </c>
      <c r="H116" s="43">
        <v>30000</v>
      </c>
      <c r="I116" s="43" t="s">
        <v>90</v>
      </c>
      <c r="J116" s="43">
        <v>4.35</v>
      </c>
      <c r="K116" s="43">
        <v>30000</v>
      </c>
      <c r="L116" s="6" t="s">
        <v>430</v>
      </c>
      <c r="M116" s="43">
        <v>4.35</v>
      </c>
      <c r="N116" s="43">
        <v>20201218</v>
      </c>
      <c r="O116" s="43">
        <v>20211207</v>
      </c>
      <c r="P116" s="43">
        <v>354</v>
      </c>
      <c r="Q116" s="43">
        <v>1283.25</v>
      </c>
    </row>
    <row r="117" ht="22.5" customHeight="1" spans="1:17">
      <c r="A117" s="6">
        <v>115</v>
      </c>
      <c r="B117" s="43" t="s">
        <v>386</v>
      </c>
      <c r="C117" s="43" t="s">
        <v>431</v>
      </c>
      <c r="D117" s="43" t="s">
        <v>432</v>
      </c>
      <c r="E117" s="6" t="s">
        <v>433</v>
      </c>
      <c r="F117" s="43">
        <v>20201223</v>
      </c>
      <c r="G117" s="43">
        <v>20211220</v>
      </c>
      <c r="H117" s="43">
        <v>29879.17</v>
      </c>
      <c r="I117" s="43" t="s">
        <v>281</v>
      </c>
      <c r="J117" s="43">
        <v>4.35</v>
      </c>
      <c r="K117" s="43">
        <v>29879.17</v>
      </c>
      <c r="L117" s="6" t="s">
        <v>434</v>
      </c>
      <c r="M117" s="43">
        <v>4.35</v>
      </c>
      <c r="N117" s="43">
        <v>20201223</v>
      </c>
      <c r="O117" s="43">
        <v>20211221</v>
      </c>
      <c r="P117" s="43">
        <v>363</v>
      </c>
      <c r="Q117" s="43">
        <v>1310.58</v>
      </c>
    </row>
    <row r="118" ht="22.5" customHeight="1" spans="1:17">
      <c r="A118" s="6">
        <v>116</v>
      </c>
      <c r="B118" s="43" t="s">
        <v>386</v>
      </c>
      <c r="C118" s="43" t="s">
        <v>431</v>
      </c>
      <c r="D118" s="43" t="s">
        <v>432</v>
      </c>
      <c r="E118" s="6" t="s">
        <v>433</v>
      </c>
      <c r="F118" s="43">
        <v>20201223</v>
      </c>
      <c r="G118" s="43">
        <v>20211220</v>
      </c>
      <c r="H118" s="43">
        <v>120.83</v>
      </c>
      <c r="I118" s="43" t="s">
        <v>281</v>
      </c>
      <c r="J118" s="43">
        <v>4.35</v>
      </c>
      <c r="K118" s="43">
        <v>120.83</v>
      </c>
      <c r="L118" s="6" t="s">
        <v>434</v>
      </c>
      <c r="M118" s="43">
        <v>4.35</v>
      </c>
      <c r="N118" s="43">
        <v>20201223</v>
      </c>
      <c r="O118" s="43">
        <v>20211220</v>
      </c>
      <c r="P118" s="43">
        <v>362</v>
      </c>
      <c r="Q118" s="43">
        <v>5.29</v>
      </c>
    </row>
    <row r="119" ht="22.5" customHeight="1" spans="1:17">
      <c r="A119" s="6">
        <v>117</v>
      </c>
      <c r="B119" s="43" t="s">
        <v>386</v>
      </c>
      <c r="C119" s="43" t="s">
        <v>435</v>
      </c>
      <c r="D119" s="43" t="s">
        <v>436</v>
      </c>
      <c r="E119" s="6" t="s">
        <v>407</v>
      </c>
      <c r="F119" s="43">
        <v>20201029</v>
      </c>
      <c r="G119" s="43">
        <v>20211028</v>
      </c>
      <c r="H119" s="43">
        <v>32000</v>
      </c>
      <c r="I119" s="43" t="s">
        <v>27</v>
      </c>
      <c r="J119" s="43">
        <v>4.35</v>
      </c>
      <c r="K119" s="43">
        <v>32000</v>
      </c>
      <c r="L119" s="6" t="s">
        <v>437</v>
      </c>
      <c r="M119" s="43">
        <v>4.35</v>
      </c>
      <c r="N119" s="43">
        <v>20201029</v>
      </c>
      <c r="O119" s="43">
        <v>20211108</v>
      </c>
      <c r="P119" s="43">
        <f t="shared" ref="P119:P125" si="3">Q119*360*100/M119/K119</f>
        <v>371.379310344828</v>
      </c>
      <c r="Q119" s="43">
        <v>1436</v>
      </c>
    </row>
    <row r="120" ht="22.5" customHeight="1" spans="1:17">
      <c r="A120" s="6">
        <v>118</v>
      </c>
      <c r="B120" s="43" t="s">
        <v>386</v>
      </c>
      <c r="C120" s="43" t="s">
        <v>435</v>
      </c>
      <c r="D120" s="43" t="s">
        <v>438</v>
      </c>
      <c r="E120" s="6" t="s">
        <v>407</v>
      </c>
      <c r="F120" s="43">
        <v>20201028</v>
      </c>
      <c r="G120" s="43">
        <v>20211027</v>
      </c>
      <c r="H120" s="43">
        <v>44000</v>
      </c>
      <c r="I120" s="43" t="s">
        <v>27</v>
      </c>
      <c r="J120" s="43">
        <v>4.35</v>
      </c>
      <c r="K120" s="43">
        <v>44000</v>
      </c>
      <c r="L120" s="6" t="s">
        <v>439</v>
      </c>
      <c r="M120" s="43">
        <v>4.35</v>
      </c>
      <c r="N120" s="43">
        <v>20201028</v>
      </c>
      <c r="O120" s="43">
        <v>20211027</v>
      </c>
      <c r="P120" s="43">
        <f t="shared" si="3"/>
        <v>364.000626959248</v>
      </c>
      <c r="Q120" s="43">
        <v>1935.27</v>
      </c>
    </row>
    <row r="121" ht="22.5" customHeight="1" spans="1:17">
      <c r="A121" s="6">
        <v>119</v>
      </c>
      <c r="B121" s="43" t="s">
        <v>386</v>
      </c>
      <c r="C121" s="43" t="s">
        <v>440</v>
      </c>
      <c r="D121" s="43" t="s">
        <v>441</v>
      </c>
      <c r="E121" s="6" t="s">
        <v>442</v>
      </c>
      <c r="F121" s="43">
        <v>20201028</v>
      </c>
      <c r="G121" s="43">
        <v>20211027</v>
      </c>
      <c r="H121" s="43">
        <v>43000</v>
      </c>
      <c r="I121" s="43" t="s">
        <v>27</v>
      </c>
      <c r="J121" s="43">
        <v>4.35</v>
      </c>
      <c r="K121" s="43">
        <v>43000</v>
      </c>
      <c r="L121" s="6" t="s">
        <v>443</v>
      </c>
      <c r="M121" s="43">
        <v>4.35</v>
      </c>
      <c r="N121" s="43">
        <v>20201028</v>
      </c>
      <c r="O121" s="43">
        <v>20211028</v>
      </c>
      <c r="P121" s="43">
        <f t="shared" si="3"/>
        <v>365.000160384924</v>
      </c>
      <c r="Q121" s="43">
        <v>1896.48</v>
      </c>
    </row>
    <row r="122" ht="22.5" customHeight="1" spans="1:17">
      <c r="A122" s="6">
        <v>120</v>
      </c>
      <c r="B122" s="43" t="s">
        <v>386</v>
      </c>
      <c r="C122" s="43" t="s">
        <v>435</v>
      </c>
      <c r="D122" s="43" t="s">
        <v>444</v>
      </c>
      <c r="E122" s="6" t="s">
        <v>407</v>
      </c>
      <c r="F122" s="43">
        <v>20201028</v>
      </c>
      <c r="G122" s="43">
        <v>20211027</v>
      </c>
      <c r="H122" s="43">
        <v>49000</v>
      </c>
      <c r="I122" s="43" t="s">
        <v>27</v>
      </c>
      <c r="J122" s="43">
        <v>4.35</v>
      </c>
      <c r="K122" s="43">
        <v>49000</v>
      </c>
      <c r="L122" s="6" t="s">
        <v>445</v>
      </c>
      <c r="M122" s="43">
        <v>4.35</v>
      </c>
      <c r="N122" s="43">
        <v>20201028</v>
      </c>
      <c r="O122" s="43" t="s">
        <v>446</v>
      </c>
      <c r="P122" s="43">
        <f t="shared" si="3"/>
        <v>364.999296270232</v>
      </c>
      <c r="Q122" s="43">
        <v>2161.1</v>
      </c>
    </row>
    <row r="123" ht="22.5" customHeight="1" spans="1:17">
      <c r="A123" s="6">
        <v>121</v>
      </c>
      <c r="B123" s="43" t="s">
        <v>386</v>
      </c>
      <c r="C123" s="43" t="s">
        <v>440</v>
      </c>
      <c r="D123" s="43" t="s">
        <v>447</v>
      </c>
      <c r="E123" s="6" t="s">
        <v>448</v>
      </c>
      <c r="F123" s="43">
        <v>20201028</v>
      </c>
      <c r="G123" s="43">
        <v>20211027</v>
      </c>
      <c r="H123" s="43">
        <v>42000</v>
      </c>
      <c r="I123" s="43" t="s">
        <v>27</v>
      </c>
      <c r="J123" s="43">
        <v>4.35</v>
      </c>
      <c r="K123" s="43">
        <v>42000</v>
      </c>
      <c r="L123" s="6" t="s">
        <v>449</v>
      </c>
      <c r="M123" s="43">
        <v>4.35</v>
      </c>
      <c r="N123" s="43">
        <v>20201028</v>
      </c>
      <c r="O123" s="43" t="s">
        <v>446</v>
      </c>
      <c r="P123" s="43">
        <f t="shared" si="3"/>
        <v>365.000985221675</v>
      </c>
      <c r="Q123" s="43">
        <v>1852.38</v>
      </c>
    </row>
    <row r="124" ht="22.5" customHeight="1" spans="1:17">
      <c r="A124" s="6">
        <v>122</v>
      </c>
      <c r="B124" s="43" t="s">
        <v>386</v>
      </c>
      <c r="C124" s="43" t="s">
        <v>450</v>
      </c>
      <c r="D124" s="43" t="s">
        <v>451</v>
      </c>
      <c r="E124" s="6" t="s">
        <v>452</v>
      </c>
      <c r="F124" s="43">
        <v>20201025</v>
      </c>
      <c r="G124" s="43">
        <v>20211024</v>
      </c>
      <c r="H124" s="43">
        <v>50000</v>
      </c>
      <c r="I124" s="43" t="s">
        <v>27</v>
      </c>
      <c r="J124" s="43">
        <v>4.35</v>
      </c>
      <c r="K124" s="43">
        <v>50000</v>
      </c>
      <c r="L124" s="6" t="s">
        <v>453</v>
      </c>
      <c r="M124" s="43">
        <v>4.35</v>
      </c>
      <c r="N124" s="43">
        <v>20201025</v>
      </c>
      <c r="O124" s="43">
        <v>20211021</v>
      </c>
      <c r="P124" s="43">
        <f t="shared" si="3"/>
        <v>360.696827586207</v>
      </c>
      <c r="Q124" s="43">
        <v>2179.21</v>
      </c>
    </row>
    <row r="125" ht="22.5" customHeight="1" spans="1:17">
      <c r="A125" s="6">
        <v>123</v>
      </c>
      <c r="B125" s="43" t="s">
        <v>386</v>
      </c>
      <c r="C125" s="43" t="s">
        <v>454</v>
      </c>
      <c r="D125" s="43" t="s">
        <v>455</v>
      </c>
      <c r="E125" s="6" t="s">
        <v>456</v>
      </c>
      <c r="F125" s="43">
        <v>20201029</v>
      </c>
      <c r="G125" s="43">
        <v>20211028</v>
      </c>
      <c r="H125" s="43">
        <v>50000</v>
      </c>
      <c r="I125" s="43" t="s">
        <v>27</v>
      </c>
      <c r="J125" s="43">
        <v>4.35</v>
      </c>
      <c r="K125" s="43">
        <v>50000</v>
      </c>
      <c r="L125" s="6" t="s">
        <v>457</v>
      </c>
      <c r="M125" s="43">
        <v>4.35</v>
      </c>
      <c r="N125" s="43">
        <v>20201029</v>
      </c>
      <c r="O125" s="43">
        <v>20211008</v>
      </c>
      <c r="P125" s="43">
        <f t="shared" si="3"/>
        <v>343.494620689655</v>
      </c>
      <c r="Q125" s="43">
        <v>2075.28</v>
      </c>
    </row>
    <row r="126" ht="22.5" customHeight="1" spans="1:17">
      <c r="A126" s="6">
        <v>124</v>
      </c>
      <c r="B126" s="43" t="s">
        <v>386</v>
      </c>
      <c r="C126" s="43" t="s">
        <v>458</v>
      </c>
      <c r="D126" s="43" t="s">
        <v>459</v>
      </c>
      <c r="E126" s="6" t="s">
        <v>452</v>
      </c>
      <c r="F126" s="43">
        <v>20201102</v>
      </c>
      <c r="G126" s="43">
        <v>20211102</v>
      </c>
      <c r="H126" s="43">
        <v>50000</v>
      </c>
      <c r="I126" s="43" t="s">
        <v>37</v>
      </c>
      <c r="J126" s="43">
        <v>4.35</v>
      </c>
      <c r="K126" s="43">
        <v>50000</v>
      </c>
      <c r="L126" s="6" t="s">
        <v>460</v>
      </c>
      <c r="M126" s="43">
        <v>4.35</v>
      </c>
      <c r="N126" s="43">
        <v>20201102</v>
      </c>
      <c r="O126" s="43">
        <v>20211102</v>
      </c>
      <c r="P126" s="43">
        <v>365</v>
      </c>
      <c r="Q126" s="43">
        <v>2205.21</v>
      </c>
    </row>
    <row r="127" ht="22.5" customHeight="1" spans="1:17">
      <c r="A127" s="6">
        <v>125</v>
      </c>
      <c r="B127" s="43" t="s">
        <v>386</v>
      </c>
      <c r="C127" s="43" t="s">
        <v>450</v>
      </c>
      <c r="D127" s="43" t="s">
        <v>461</v>
      </c>
      <c r="E127" s="6" t="s">
        <v>462</v>
      </c>
      <c r="F127" s="43">
        <v>20201029</v>
      </c>
      <c r="G127" s="43">
        <v>20211029</v>
      </c>
      <c r="H127" s="43">
        <v>50000</v>
      </c>
      <c r="I127" s="43" t="s">
        <v>281</v>
      </c>
      <c r="J127" s="43">
        <v>4.35</v>
      </c>
      <c r="K127" s="43">
        <v>50000</v>
      </c>
      <c r="L127" s="6" t="s">
        <v>463</v>
      </c>
      <c r="M127" s="43">
        <v>4.35</v>
      </c>
      <c r="N127" s="43">
        <v>20201029</v>
      </c>
      <c r="O127" s="43">
        <v>20211029</v>
      </c>
      <c r="P127" s="43">
        <v>365</v>
      </c>
      <c r="Q127" s="43">
        <v>2205.21</v>
      </c>
    </row>
    <row r="128" ht="22.5" customHeight="1" spans="1:17">
      <c r="A128" s="6">
        <v>126</v>
      </c>
      <c r="B128" s="43" t="s">
        <v>386</v>
      </c>
      <c r="C128" s="43" t="s">
        <v>450</v>
      </c>
      <c r="D128" s="43" t="s">
        <v>464</v>
      </c>
      <c r="E128" s="6" t="s">
        <v>411</v>
      </c>
      <c r="F128" s="43">
        <v>20201103</v>
      </c>
      <c r="G128" s="43">
        <v>20211103</v>
      </c>
      <c r="H128" s="43">
        <v>50000</v>
      </c>
      <c r="I128" s="43" t="s">
        <v>281</v>
      </c>
      <c r="J128" s="43">
        <v>4.35</v>
      </c>
      <c r="K128" s="43">
        <v>50000</v>
      </c>
      <c r="L128" s="6" t="s">
        <v>465</v>
      </c>
      <c r="M128" s="43">
        <v>4.35</v>
      </c>
      <c r="N128" s="43">
        <v>20201103</v>
      </c>
      <c r="O128" s="43">
        <v>20211103</v>
      </c>
      <c r="P128" s="43">
        <v>365</v>
      </c>
      <c r="Q128" s="43">
        <v>2205.21</v>
      </c>
    </row>
    <row r="129" ht="22.5" customHeight="1" spans="1:17">
      <c r="A129" s="6">
        <v>127</v>
      </c>
      <c r="B129" s="6" t="s">
        <v>466</v>
      </c>
      <c r="C129" s="6" t="s">
        <v>467</v>
      </c>
      <c r="D129" s="6" t="s">
        <v>468</v>
      </c>
      <c r="E129" s="6" t="s">
        <v>469</v>
      </c>
      <c r="F129" s="6">
        <v>20201022</v>
      </c>
      <c r="G129" s="6">
        <v>20211021</v>
      </c>
      <c r="H129" s="6">
        <v>30000</v>
      </c>
      <c r="I129" s="6" t="s">
        <v>470</v>
      </c>
      <c r="J129" s="6">
        <v>4.35</v>
      </c>
      <c r="K129" s="6">
        <v>30000</v>
      </c>
      <c r="L129" s="6" t="s">
        <v>471</v>
      </c>
      <c r="M129" s="6">
        <v>4.35</v>
      </c>
      <c r="N129" s="6">
        <v>20201022</v>
      </c>
      <c r="O129" s="6">
        <v>20211015</v>
      </c>
      <c r="P129" s="6">
        <v>358</v>
      </c>
      <c r="Q129" s="54">
        <v>1297.75</v>
      </c>
    </row>
    <row r="130" ht="22.5" customHeight="1" spans="1:17">
      <c r="A130" s="6">
        <v>128</v>
      </c>
      <c r="B130" s="6" t="s">
        <v>466</v>
      </c>
      <c r="C130" s="6" t="s">
        <v>472</v>
      </c>
      <c r="D130" s="6" t="s">
        <v>473</v>
      </c>
      <c r="E130" s="6" t="s">
        <v>474</v>
      </c>
      <c r="F130" s="6">
        <v>20201026</v>
      </c>
      <c r="G130" s="6">
        <v>20211025</v>
      </c>
      <c r="H130" s="6">
        <v>50000</v>
      </c>
      <c r="I130" s="6" t="s">
        <v>37</v>
      </c>
      <c r="J130" s="6">
        <v>4.35</v>
      </c>
      <c r="K130" s="6">
        <v>50000</v>
      </c>
      <c r="L130" s="6" t="s">
        <v>475</v>
      </c>
      <c r="M130" s="6">
        <v>4.35</v>
      </c>
      <c r="N130" s="6">
        <v>20201026</v>
      </c>
      <c r="O130" s="6">
        <v>20211022</v>
      </c>
      <c r="P130" s="6">
        <v>361</v>
      </c>
      <c r="Q130" s="54">
        <v>2181.04</v>
      </c>
    </row>
    <row r="131" ht="22.5" customHeight="1" spans="1:17">
      <c r="A131" s="6">
        <v>129</v>
      </c>
      <c r="B131" s="6" t="s">
        <v>466</v>
      </c>
      <c r="C131" s="6" t="s">
        <v>476</v>
      </c>
      <c r="D131" s="6" t="s">
        <v>477</v>
      </c>
      <c r="E131" s="6" t="s">
        <v>478</v>
      </c>
      <c r="F131" s="6">
        <v>20201027</v>
      </c>
      <c r="G131" s="6">
        <v>20211026</v>
      </c>
      <c r="H131" s="6">
        <v>40000</v>
      </c>
      <c r="I131" s="6" t="s">
        <v>479</v>
      </c>
      <c r="J131" s="6">
        <v>4.35</v>
      </c>
      <c r="K131" s="6">
        <v>40000</v>
      </c>
      <c r="L131" s="6" t="s">
        <v>480</v>
      </c>
      <c r="M131" s="6">
        <v>4.35</v>
      </c>
      <c r="N131" s="6">
        <v>20201027</v>
      </c>
      <c r="O131" s="6">
        <v>20211015</v>
      </c>
      <c r="P131" s="6">
        <v>353</v>
      </c>
      <c r="Q131" s="54">
        <v>1706.17</v>
      </c>
    </row>
    <row r="132" ht="22.5" customHeight="1" spans="1:17">
      <c r="A132" s="6">
        <v>130</v>
      </c>
      <c r="B132" s="6" t="s">
        <v>466</v>
      </c>
      <c r="C132" s="6" t="s">
        <v>481</v>
      </c>
      <c r="D132" s="6" t="s">
        <v>482</v>
      </c>
      <c r="E132" s="6" t="s">
        <v>483</v>
      </c>
      <c r="F132" s="6">
        <v>20201027</v>
      </c>
      <c r="G132" s="6">
        <v>20211026</v>
      </c>
      <c r="H132" s="6">
        <v>49827.61</v>
      </c>
      <c r="I132" s="6" t="s">
        <v>484</v>
      </c>
      <c r="J132" s="6">
        <v>4.35</v>
      </c>
      <c r="K132" s="6">
        <v>49827.61</v>
      </c>
      <c r="L132" s="6" t="s">
        <v>485</v>
      </c>
      <c r="M132" s="6">
        <v>4.35</v>
      </c>
      <c r="N132" s="6">
        <v>20201027</v>
      </c>
      <c r="O132" s="6">
        <v>20211027</v>
      </c>
      <c r="P132" s="6">
        <v>365</v>
      </c>
      <c r="Q132" s="54">
        <v>2197.61</v>
      </c>
    </row>
    <row r="133" ht="22.5" customHeight="1" spans="1:17">
      <c r="A133" s="6">
        <v>131</v>
      </c>
      <c r="B133" s="6" t="s">
        <v>466</v>
      </c>
      <c r="C133" s="6" t="s">
        <v>481</v>
      </c>
      <c r="D133" s="6" t="s">
        <v>482</v>
      </c>
      <c r="E133" s="6" t="s">
        <v>483</v>
      </c>
      <c r="F133" s="6">
        <v>20201027</v>
      </c>
      <c r="G133" s="6">
        <v>20211026</v>
      </c>
      <c r="H133" s="6">
        <v>172.39</v>
      </c>
      <c r="I133" s="6" t="s">
        <v>484</v>
      </c>
      <c r="J133" s="6">
        <v>4.35</v>
      </c>
      <c r="K133" s="6">
        <v>172.39</v>
      </c>
      <c r="L133" s="6" t="s">
        <v>485</v>
      </c>
      <c r="M133" s="6">
        <v>4.35</v>
      </c>
      <c r="N133" s="6">
        <v>20201027</v>
      </c>
      <c r="O133" s="6">
        <v>20211026</v>
      </c>
      <c r="P133" s="6">
        <v>364</v>
      </c>
      <c r="Q133" s="54">
        <v>7.58</v>
      </c>
    </row>
    <row r="134" ht="22.5" customHeight="1" spans="1:17">
      <c r="A134" s="6">
        <v>132</v>
      </c>
      <c r="B134" s="6" t="s">
        <v>466</v>
      </c>
      <c r="C134" s="6" t="s">
        <v>486</v>
      </c>
      <c r="D134" s="6" t="s">
        <v>487</v>
      </c>
      <c r="E134" s="6" t="s">
        <v>488</v>
      </c>
      <c r="F134" s="6">
        <v>20201027</v>
      </c>
      <c r="G134" s="6">
        <v>20211026</v>
      </c>
      <c r="H134" s="6">
        <v>30000</v>
      </c>
      <c r="I134" s="6" t="s">
        <v>470</v>
      </c>
      <c r="J134" s="6">
        <v>4.35</v>
      </c>
      <c r="K134" s="6">
        <v>30000</v>
      </c>
      <c r="L134" s="6" t="s">
        <v>489</v>
      </c>
      <c r="M134" s="6">
        <v>4.35</v>
      </c>
      <c r="N134" s="6">
        <v>20201027</v>
      </c>
      <c r="O134" s="6">
        <v>20211019</v>
      </c>
      <c r="P134" s="6">
        <v>357</v>
      </c>
      <c r="Q134" s="54">
        <v>1294.13</v>
      </c>
    </row>
    <row r="135" ht="22.5" customHeight="1" spans="1:17">
      <c r="A135" s="6">
        <v>133</v>
      </c>
      <c r="B135" s="6" t="s">
        <v>466</v>
      </c>
      <c r="C135" s="6" t="s">
        <v>486</v>
      </c>
      <c r="D135" s="6" t="s">
        <v>487</v>
      </c>
      <c r="E135" s="6" t="s">
        <v>488</v>
      </c>
      <c r="F135" s="6">
        <v>20201027</v>
      </c>
      <c r="G135" s="6">
        <v>20211026</v>
      </c>
      <c r="H135" s="6">
        <v>20000</v>
      </c>
      <c r="I135" s="6" t="s">
        <v>470</v>
      </c>
      <c r="J135" s="6">
        <v>4.35</v>
      </c>
      <c r="K135" s="6">
        <v>20000</v>
      </c>
      <c r="L135" s="6" t="s">
        <v>489</v>
      </c>
      <c r="M135" s="6">
        <v>4.35</v>
      </c>
      <c r="N135" s="6">
        <v>20201027</v>
      </c>
      <c r="O135" s="6">
        <v>20211025</v>
      </c>
      <c r="P135" s="6">
        <v>363</v>
      </c>
      <c r="Q135" s="54">
        <v>877.25</v>
      </c>
    </row>
    <row r="136" ht="22.5" customHeight="1" spans="1:17">
      <c r="A136" s="6">
        <v>134</v>
      </c>
      <c r="B136" s="6" t="s">
        <v>466</v>
      </c>
      <c r="C136" s="6" t="s">
        <v>490</v>
      </c>
      <c r="D136" s="6" t="s">
        <v>491</v>
      </c>
      <c r="E136" s="6" t="s">
        <v>478</v>
      </c>
      <c r="F136" s="6">
        <v>20201028</v>
      </c>
      <c r="G136" s="6">
        <v>20211027</v>
      </c>
      <c r="H136" s="6">
        <v>50000</v>
      </c>
      <c r="I136" s="6" t="s">
        <v>470</v>
      </c>
      <c r="J136" s="6">
        <v>4.35</v>
      </c>
      <c r="K136" s="6">
        <v>50000</v>
      </c>
      <c r="L136" s="6" t="s">
        <v>492</v>
      </c>
      <c r="M136" s="6">
        <v>4.35</v>
      </c>
      <c r="N136" s="6">
        <v>20201028</v>
      </c>
      <c r="O136" s="6">
        <v>20211025</v>
      </c>
      <c r="P136" s="6">
        <v>362</v>
      </c>
      <c r="Q136" s="54">
        <v>2187.08</v>
      </c>
    </row>
    <row r="137" ht="22.5" customHeight="1" spans="1:17">
      <c r="A137" s="6">
        <v>135</v>
      </c>
      <c r="B137" s="6" t="s">
        <v>466</v>
      </c>
      <c r="C137" s="6" t="s">
        <v>490</v>
      </c>
      <c r="D137" s="6" t="s">
        <v>493</v>
      </c>
      <c r="E137" s="6" t="s">
        <v>494</v>
      </c>
      <c r="F137" s="6">
        <v>20201029</v>
      </c>
      <c r="G137" s="6">
        <v>20211006</v>
      </c>
      <c r="H137" s="6">
        <v>22400</v>
      </c>
      <c r="I137" s="6" t="s">
        <v>495</v>
      </c>
      <c r="J137" s="6">
        <v>4.35</v>
      </c>
      <c r="K137" s="6">
        <v>22400</v>
      </c>
      <c r="L137" s="6" t="s">
        <v>496</v>
      </c>
      <c r="M137" s="6">
        <v>4.35</v>
      </c>
      <c r="N137" s="6">
        <v>20201029</v>
      </c>
      <c r="O137" s="6">
        <v>20211022</v>
      </c>
      <c r="P137" s="6">
        <v>358</v>
      </c>
      <c r="Q137" s="54">
        <v>968.99</v>
      </c>
    </row>
    <row r="138" ht="22.5" customHeight="1" spans="1:17">
      <c r="A138" s="6">
        <v>136</v>
      </c>
      <c r="B138" s="6" t="s">
        <v>466</v>
      </c>
      <c r="C138" s="6" t="s">
        <v>476</v>
      </c>
      <c r="D138" s="6" t="s">
        <v>497</v>
      </c>
      <c r="E138" s="6" t="s">
        <v>498</v>
      </c>
      <c r="F138" s="6">
        <v>20201029</v>
      </c>
      <c r="G138" s="6">
        <v>20211027</v>
      </c>
      <c r="H138" s="6">
        <v>50000</v>
      </c>
      <c r="I138" s="6" t="s">
        <v>94</v>
      </c>
      <c r="J138" s="6">
        <v>4.35</v>
      </c>
      <c r="K138" s="6">
        <v>50000</v>
      </c>
      <c r="L138" s="6" t="s">
        <v>499</v>
      </c>
      <c r="M138" s="6">
        <v>4.35</v>
      </c>
      <c r="N138" s="6">
        <v>20201029</v>
      </c>
      <c r="O138" s="6">
        <v>20211019</v>
      </c>
      <c r="P138" s="6">
        <v>355</v>
      </c>
      <c r="Q138" s="54">
        <v>2144.79</v>
      </c>
    </row>
    <row r="139" ht="22.5" customHeight="1" spans="1:17">
      <c r="A139" s="6">
        <v>137</v>
      </c>
      <c r="B139" s="6" t="s">
        <v>466</v>
      </c>
      <c r="C139" s="6" t="s">
        <v>500</v>
      </c>
      <c r="D139" s="6" t="s">
        <v>501</v>
      </c>
      <c r="E139" s="6" t="s">
        <v>502</v>
      </c>
      <c r="F139" s="6">
        <v>20201223</v>
      </c>
      <c r="G139" s="6">
        <v>20211222</v>
      </c>
      <c r="H139" s="6">
        <v>50000</v>
      </c>
      <c r="I139" s="6" t="s">
        <v>503</v>
      </c>
      <c r="J139" s="6">
        <v>4.35</v>
      </c>
      <c r="K139" s="6">
        <v>50000</v>
      </c>
      <c r="L139" s="6" t="s">
        <v>504</v>
      </c>
      <c r="M139" s="6">
        <v>4.35</v>
      </c>
      <c r="N139" s="6">
        <v>20201223</v>
      </c>
      <c r="O139" s="6">
        <v>20211222</v>
      </c>
      <c r="P139" s="6">
        <v>364</v>
      </c>
      <c r="Q139" s="54">
        <v>2199.17</v>
      </c>
    </row>
    <row r="140" ht="22.5" customHeight="1" spans="1:17">
      <c r="A140" s="6">
        <v>138</v>
      </c>
      <c r="B140" s="6" t="s">
        <v>466</v>
      </c>
      <c r="C140" s="51" t="s">
        <v>486</v>
      </c>
      <c r="D140" s="8" t="s">
        <v>505</v>
      </c>
      <c r="E140" s="6" t="s">
        <v>478</v>
      </c>
      <c r="F140" s="8">
        <v>20201102</v>
      </c>
      <c r="G140" s="8">
        <v>20211102</v>
      </c>
      <c r="H140" s="8">
        <v>50000</v>
      </c>
      <c r="I140" s="8" t="s">
        <v>503</v>
      </c>
      <c r="J140" s="8">
        <v>4.35</v>
      </c>
      <c r="K140" s="8">
        <v>50000</v>
      </c>
      <c r="L140" s="6" t="s">
        <v>506</v>
      </c>
      <c r="M140" s="53">
        <v>4.35</v>
      </c>
      <c r="N140" s="8">
        <v>20201102</v>
      </c>
      <c r="O140" s="8">
        <v>20211102</v>
      </c>
      <c r="P140" s="51">
        <v>365</v>
      </c>
      <c r="Q140" s="55">
        <v>2205.21</v>
      </c>
    </row>
    <row r="141" ht="22.5" customHeight="1" spans="1:17">
      <c r="A141" s="6">
        <v>139</v>
      </c>
      <c r="B141" s="6" t="s">
        <v>466</v>
      </c>
      <c r="C141" s="52" t="s">
        <v>486</v>
      </c>
      <c r="D141" s="8" t="s">
        <v>507</v>
      </c>
      <c r="E141" s="6" t="s">
        <v>488</v>
      </c>
      <c r="F141" s="8">
        <v>20201029</v>
      </c>
      <c r="G141" s="8">
        <v>20211029</v>
      </c>
      <c r="H141" s="8">
        <v>50000</v>
      </c>
      <c r="I141" s="8" t="s">
        <v>503</v>
      </c>
      <c r="J141" s="8">
        <v>4.35</v>
      </c>
      <c r="K141" s="8">
        <v>50000</v>
      </c>
      <c r="L141" s="6" t="s">
        <v>489</v>
      </c>
      <c r="M141" s="53">
        <v>4.35</v>
      </c>
      <c r="N141" s="8">
        <v>20201029</v>
      </c>
      <c r="O141" s="8">
        <v>20211029</v>
      </c>
      <c r="P141" s="52">
        <v>365</v>
      </c>
      <c r="Q141" s="32">
        <v>2205.21</v>
      </c>
    </row>
    <row r="142" ht="22.5" customHeight="1" spans="1:17">
      <c r="A142" s="6">
        <v>140</v>
      </c>
      <c r="B142" s="6" t="s">
        <v>466</v>
      </c>
      <c r="C142" s="52" t="s">
        <v>486</v>
      </c>
      <c r="D142" s="52" t="s">
        <v>508</v>
      </c>
      <c r="E142" s="6" t="s">
        <v>483</v>
      </c>
      <c r="F142" s="52">
        <v>20201029</v>
      </c>
      <c r="G142" s="8">
        <v>20211029</v>
      </c>
      <c r="H142" s="8">
        <v>50000</v>
      </c>
      <c r="I142" s="8" t="s">
        <v>503</v>
      </c>
      <c r="J142" s="52">
        <v>4.35</v>
      </c>
      <c r="K142" s="8">
        <v>50000</v>
      </c>
      <c r="L142" s="6" t="s">
        <v>509</v>
      </c>
      <c r="M142" s="52">
        <v>4.35</v>
      </c>
      <c r="N142" s="8">
        <v>20201029</v>
      </c>
      <c r="O142" s="8">
        <v>20211029</v>
      </c>
      <c r="P142" s="52">
        <v>365</v>
      </c>
      <c r="Q142" s="32">
        <v>2205.21</v>
      </c>
    </row>
    <row r="143" ht="22.5" customHeight="1" spans="1:17">
      <c r="A143" s="6">
        <v>141</v>
      </c>
      <c r="B143" s="6" t="s">
        <v>510</v>
      </c>
      <c r="C143" s="6" t="s">
        <v>511</v>
      </c>
      <c r="D143" s="6" t="s">
        <v>512</v>
      </c>
      <c r="E143" s="6" t="s">
        <v>513</v>
      </c>
      <c r="F143" s="6">
        <v>20201023</v>
      </c>
      <c r="G143" s="6">
        <v>20211021</v>
      </c>
      <c r="H143" s="6">
        <v>20000</v>
      </c>
      <c r="I143" s="6" t="s">
        <v>61</v>
      </c>
      <c r="J143" s="6">
        <v>4.35</v>
      </c>
      <c r="K143" s="6">
        <v>20000</v>
      </c>
      <c r="L143" s="6" t="s">
        <v>514</v>
      </c>
      <c r="M143" s="6">
        <v>4.35</v>
      </c>
      <c r="N143" s="6">
        <v>20201023</v>
      </c>
      <c r="O143" s="6">
        <v>20211018</v>
      </c>
      <c r="P143" s="6">
        <v>360</v>
      </c>
      <c r="Q143" s="54">
        <v>870</v>
      </c>
    </row>
    <row r="144" ht="22.5" customHeight="1" spans="1:17">
      <c r="A144" s="6">
        <v>142</v>
      </c>
      <c r="B144" s="6" t="s">
        <v>510</v>
      </c>
      <c r="C144" s="6" t="s">
        <v>515</v>
      </c>
      <c r="D144" s="6" t="s">
        <v>516</v>
      </c>
      <c r="E144" s="6" t="s">
        <v>517</v>
      </c>
      <c r="F144" s="6">
        <v>20201026</v>
      </c>
      <c r="G144" s="6">
        <v>20211015</v>
      </c>
      <c r="H144" s="6">
        <v>50000</v>
      </c>
      <c r="I144" s="6" t="s">
        <v>267</v>
      </c>
      <c r="J144" s="6">
        <v>4.35</v>
      </c>
      <c r="K144" s="6">
        <v>50000</v>
      </c>
      <c r="L144" s="6" t="s">
        <v>518</v>
      </c>
      <c r="M144" s="6">
        <v>4.35</v>
      </c>
      <c r="N144" s="6">
        <v>20201026</v>
      </c>
      <c r="O144" s="6">
        <v>20211003</v>
      </c>
      <c r="P144" s="6">
        <v>342</v>
      </c>
      <c r="Q144" s="54">
        <v>2066.25</v>
      </c>
    </row>
    <row r="145" ht="22.5" customHeight="1" spans="1:17">
      <c r="A145" s="6">
        <v>143</v>
      </c>
      <c r="B145" s="6" t="s">
        <v>510</v>
      </c>
      <c r="C145" s="6" t="s">
        <v>519</v>
      </c>
      <c r="D145" s="6" t="s">
        <v>520</v>
      </c>
      <c r="E145" s="6" t="s">
        <v>521</v>
      </c>
      <c r="F145" s="6">
        <v>20201027</v>
      </c>
      <c r="G145" s="6">
        <v>20211012</v>
      </c>
      <c r="H145" s="6">
        <v>10000</v>
      </c>
      <c r="I145" s="6" t="s">
        <v>90</v>
      </c>
      <c r="J145" s="6">
        <v>4.35</v>
      </c>
      <c r="K145" s="6">
        <v>10000</v>
      </c>
      <c r="L145" s="6" t="s">
        <v>522</v>
      </c>
      <c r="M145" s="6">
        <v>4.35</v>
      </c>
      <c r="N145" s="6">
        <v>20201027</v>
      </c>
      <c r="O145" s="6">
        <v>20211013</v>
      </c>
      <c r="P145" s="6">
        <v>351</v>
      </c>
      <c r="Q145" s="54">
        <v>424.13</v>
      </c>
    </row>
    <row r="146" ht="22.5" customHeight="1" spans="1:17">
      <c r="A146" s="6">
        <v>144</v>
      </c>
      <c r="B146" s="6" t="s">
        <v>510</v>
      </c>
      <c r="C146" s="6" t="s">
        <v>519</v>
      </c>
      <c r="D146" s="6" t="s">
        <v>520</v>
      </c>
      <c r="E146" s="6" t="s">
        <v>521</v>
      </c>
      <c r="F146" s="6">
        <v>20201027</v>
      </c>
      <c r="G146" s="6">
        <v>20211012</v>
      </c>
      <c r="H146" s="6">
        <v>40000</v>
      </c>
      <c r="I146" s="6" t="s">
        <v>90</v>
      </c>
      <c r="J146" s="6">
        <v>4.35</v>
      </c>
      <c r="K146" s="6">
        <v>40000</v>
      </c>
      <c r="L146" s="6" t="s">
        <v>522</v>
      </c>
      <c r="M146" s="6">
        <v>4.35</v>
      </c>
      <c r="N146" s="6">
        <v>20201027</v>
      </c>
      <c r="O146" s="6">
        <v>20211011</v>
      </c>
      <c r="P146" s="6">
        <v>349</v>
      </c>
      <c r="Q146" s="54">
        <v>1686.83</v>
      </c>
    </row>
    <row r="147" ht="22.5" customHeight="1" spans="1:17">
      <c r="A147" s="6">
        <v>145</v>
      </c>
      <c r="B147" s="6" t="s">
        <v>510</v>
      </c>
      <c r="C147" s="6" t="s">
        <v>523</v>
      </c>
      <c r="D147" s="6" t="s">
        <v>524</v>
      </c>
      <c r="E147" s="6" t="s">
        <v>525</v>
      </c>
      <c r="F147" s="6">
        <v>20201027</v>
      </c>
      <c r="G147" s="6">
        <v>20211010</v>
      </c>
      <c r="H147" s="6">
        <v>50000</v>
      </c>
      <c r="I147" s="6" t="s">
        <v>90</v>
      </c>
      <c r="J147" s="6">
        <v>4.35</v>
      </c>
      <c r="K147" s="6">
        <v>50000</v>
      </c>
      <c r="L147" s="6" t="s">
        <v>526</v>
      </c>
      <c r="M147" s="6">
        <v>4.35</v>
      </c>
      <c r="N147" s="6">
        <v>20201027</v>
      </c>
      <c r="O147" s="6">
        <v>20211008</v>
      </c>
      <c r="P147" s="6">
        <v>346</v>
      </c>
      <c r="Q147" s="54">
        <v>2090.42</v>
      </c>
    </row>
    <row r="148" ht="22.5" customHeight="1" spans="1:17">
      <c r="A148" s="6">
        <v>146</v>
      </c>
      <c r="B148" s="6" t="s">
        <v>510</v>
      </c>
      <c r="C148" s="6" t="s">
        <v>519</v>
      </c>
      <c r="D148" s="6" t="s">
        <v>527</v>
      </c>
      <c r="E148" s="6" t="s">
        <v>528</v>
      </c>
      <c r="F148" s="6">
        <v>20201030</v>
      </c>
      <c r="G148" s="6">
        <v>20211026</v>
      </c>
      <c r="H148" s="6">
        <v>50000</v>
      </c>
      <c r="I148" s="6" t="s">
        <v>267</v>
      </c>
      <c r="J148" s="6">
        <v>4.35</v>
      </c>
      <c r="K148" s="6">
        <v>50000</v>
      </c>
      <c r="L148" s="6" t="s">
        <v>529</v>
      </c>
      <c r="M148" s="6">
        <v>4.35</v>
      </c>
      <c r="N148" s="6">
        <v>20201030</v>
      </c>
      <c r="O148" s="6">
        <v>20211027</v>
      </c>
      <c r="P148" s="6">
        <v>362</v>
      </c>
      <c r="Q148" s="54">
        <v>2187.08</v>
      </c>
    </row>
    <row r="149" ht="22.5" customHeight="1" spans="1:17">
      <c r="A149" s="6">
        <v>147</v>
      </c>
      <c r="B149" s="6" t="s">
        <v>510</v>
      </c>
      <c r="C149" s="6" t="s">
        <v>530</v>
      </c>
      <c r="D149" s="6" t="s">
        <v>531</v>
      </c>
      <c r="E149" s="6" t="s">
        <v>532</v>
      </c>
      <c r="F149" s="6">
        <v>20201111</v>
      </c>
      <c r="G149" s="6">
        <v>20211010</v>
      </c>
      <c r="H149" s="6">
        <v>49995.53</v>
      </c>
      <c r="I149" s="6" t="s">
        <v>267</v>
      </c>
      <c r="J149" s="6">
        <v>4.35</v>
      </c>
      <c r="K149" s="6">
        <v>49995.53</v>
      </c>
      <c r="L149" s="6" t="s">
        <v>533</v>
      </c>
      <c r="M149" s="6">
        <v>4.35</v>
      </c>
      <c r="N149" s="6">
        <v>20201111</v>
      </c>
      <c r="O149" s="6">
        <v>20211030</v>
      </c>
      <c r="P149" s="6">
        <v>353</v>
      </c>
      <c r="Q149" s="54">
        <v>2132.52</v>
      </c>
    </row>
    <row r="150" ht="22.5" customHeight="1" spans="1:17">
      <c r="A150" s="6">
        <v>148</v>
      </c>
      <c r="B150" s="6" t="s">
        <v>510</v>
      </c>
      <c r="C150" s="6" t="s">
        <v>530</v>
      </c>
      <c r="D150" s="6" t="s">
        <v>531</v>
      </c>
      <c r="E150" s="6" t="s">
        <v>532</v>
      </c>
      <c r="F150" s="6">
        <v>20201111</v>
      </c>
      <c r="G150" s="6">
        <v>20211010</v>
      </c>
      <c r="H150" s="6">
        <v>4.47</v>
      </c>
      <c r="I150" s="6" t="s">
        <v>267</v>
      </c>
      <c r="J150" s="6">
        <v>4.35</v>
      </c>
      <c r="K150" s="6">
        <v>4.47</v>
      </c>
      <c r="L150" s="6" t="s">
        <v>533</v>
      </c>
      <c r="M150" s="6">
        <v>4.35</v>
      </c>
      <c r="N150" s="6">
        <v>20201111</v>
      </c>
      <c r="O150" s="6">
        <v>20201126</v>
      </c>
      <c r="P150" s="6">
        <v>15</v>
      </c>
      <c r="Q150" s="54">
        <v>0.01</v>
      </c>
    </row>
    <row r="151" ht="22.5" customHeight="1" spans="1:17">
      <c r="A151" s="6">
        <v>149</v>
      </c>
      <c r="B151" s="6" t="s">
        <v>510</v>
      </c>
      <c r="C151" s="6" t="s">
        <v>515</v>
      </c>
      <c r="D151" s="6" t="s">
        <v>534</v>
      </c>
      <c r="E151" s="6" t="s">
        <v>535</v>
      </c>
      <c r="F151" s="6">
        <v>20201119</v>
      </c>
      <c r="G151" s="6">
        <v>20211015</v>
      </c>
      <c r="H151" s="6">
        <v>49915.68</v>
      </c>
      <c r="I151" s="6" t="s">
        <v>536</v>
      </c>
      <c r="J151" s="6">
        <v>4.35</v>
      </c>
      <c r="K151" s="6">
        <v>49915.68</v>
      </c>
      <c r="L151" s="6" t="s">
        <v>537</v>
      </c>
      <c r="M151" s="6">
        <v>4.35</v>
      </c>
      <c r="N151" s="6">
        <v>20201119</v>
      </c>
      <c r="O151" s="6">
        <v>20211029</v>
      </c>
      <c r="P151" s="6">
        <v>344</v>
      </c>
      <c r="Q151" s="54">
        <v>2074.83</v>
      </c>
    </row>
    <row r="152" ht="22.5" customHeight="1" spans="1:17">
      <c r="A152" s="6">
        <v>150</v>
      </c>
      <c r="B152" s="6" t="s">
        <v>510</v>
      </c>
      <c r="C152" s="6" t="s">
        <v>515</v>
      </c>
      <c r="D152" s="6" t="s">
        <v>534</v>
      </c>
      <c r="E152" s="6" t="s">
        <v>535</v>
      </c>
      <c r="F152" s="6">
        <v>20201119</v>
      </c>
      <c r="G152" s="6">
        <v>20211015</v>
      </c>
      <c r="H152" s="6">
        <v>84.32</v>
      </c>
      <c r="I152" s="6" t="s">
        <v>536</v>
      </c>
      <c r="J152" s="6">
        <v>4.35</v>
      </c>
      <c r="K152" s="6">
        <v>84.32</v>
      </c>
      <c r="L152" s="6" t="s">
        <v>537</v>
      </c>
      <c r="M152" s="6">
        <v>4.35</v>
      </c>
      <c r="N152" s="6">
        <v>20201119</v>
      </c>
      <c r="O152" s="6">
        <v>20211015</v>
      </c>
      <c r="P152" s="6">
        <v>330</v>
      </c>
      <c r="Q152" s="54">
        <v>3.36</v>
      </c>
    </row>
    <row r="153" ht="22.5" customHeight="1" spans="1:17">
      <c r="A153" s="6">
        <v>151</v>
      </c>
      <c r="B153" s="6" t="s">
        <v>510</v>
      </c>
      <c r="C153" s="6" t="s">
        <v>523</v>
      </c>
      <c r="D153" s="6" t="s">
        <v>538</v>
      </c>
      <c r="E153" s="6" t="s">
        <v>539</v>
      </c>
      <c r="F153" s="6">
        <v>20201105</v>
      </c>
      <c r="G153" s="6">
        <v>20211104</v>
      </c>
      <c r="H153" s="6">
        <v>25000</v>
      </c>
      <c r="I153" s="6" t="s">
        <v>90</v>
      </c>
      <c r="J153" s="6">
        <v>4.35</v>
      </c>
      <c r="K153" s="6">
        <v>25000</v>
      </c>
      <c r="L153" s="6" t="s">
        <v>540</v>
      </c>
      <c r="M153" s="6">
        <v>4.35</v>
      </c>
      <c r="N153" s="6">
        <v>20201105</v>
      </c>
      <c r="O153" s="6">
        <v>20211103</v>
      </c>
      <c r="P153" s="6">
        <v>363</v>
      </c>
      <c r="Q153" s="54">
        <v>1096.56</v>
      </c>
    </row>
    <row r="154" ht="22.5" customHeight="1" spans="1:17">
      <c r="A154" s="6">
        <v>152</v>
      </c>
      <c r="B154" s="6" t="s">
        <v>510</v>
      </c>
      <c r="C154" s="43" t="s">
        <v>515</v>
      </c>
      <c r="D154" s="11" t="s">
        <v>541</v>
      </c>
      <c r="E154" s="6" t="s">
        <v>542</v>
      </c>
      <c r="F154" s="8">
        <v>20201028</v>
      </c>
      <c r="G154" s="8">
        <v>20211027</v>
      </c>
      <c r="H154" s="9">
        <v>47000</v>
      </c>
      <c r="I154" s="43" t="s">
        <v>27</v>
      </c>
      <c r="J154" s="43">
        <v>4.35</v>
      </c>
      <c r="K154" s="9">
        <v>47000</v>
      </c>
      <c r="L154" s="6" t="s">
        <v>543</v>
      </c>
      <c r="M154" s="43">
        <v>4.35</v>
      </c>
      <c r="N154" s="8">
        <v>20201028</v>
      </c>
      <c r="O154" s="8">
        <v>20211027</v>
      </c>
      <c r="P154" s="43">
        <f>Q154*360*100/M154/K154</f>
        <v>364.000586940572</v>
      </c>
      <c r="Q154" s="29">
        <v>2067.22</v>
      </c>
    </row>
    <row r="155" ht="22.5" customHeight="1" spans="1:17">
      <c r="A155" s="8"/>
      <c r="B155" s="8" t="s">
        <v>544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>
        <f>SUM(Q3:Q154)</f>
        <v>251520.39</v>
      </c>
    </row>
  </sheetData>
  <mergeCells count="1">
    <mergeCell ref="A1:Q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2021-07-05T02:37:00Z</dcterms:created>
  <dcterms:modified xsi:type="dcterms:W3CDTF">2022-02-16T08:51:43Z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D3661A8CEE59423CADC9A9A9E41494CC</vt:lpwstr>
  </property>
  <property fmtid="{D5CDD505-2E9C-101B-9397-08002B2CF9AE}" pid="3" name="KSOProductBuildVer">
    <vt:lpwstr>2052-11.1.0.11294</vt:lpwstr>
  </property>
</Properties>
</file>