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7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<sst xmlns="http://schemas.openxmlformats.org/spreadsheetml/2006/main" count="411" uniqueCount="217">
  <si>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</si>
  <si>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</si>
  <si>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</si>
  <si>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</si>
  <si>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</si>
  <si>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</si>
  <si>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</si>
  <si>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</si>
  <si>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</si>
  <si>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</si>
  <si>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</si>
  <si>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</si>
  <si>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</si>
  <si>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</si>
  <si>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</si>
  <si>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</si>
  <si>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</si>
  <si>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</si>
  <si>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</si>
  <si>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</si>
  <si>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</si>
  <si>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</si>
  <si>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</si>
  <si>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</si>
  <si>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</si>
  <si>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</si>
  <si>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</si>
  <si>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</si>
  <si>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</si>
  <si>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部门：[104001]闻喜县应急管理局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</si>
  <si>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</si>
  <si>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</si>
  <si>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</si>
  <si>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</si>
  <si>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</si>
  <si>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</si>
  <si>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</si>
  <si>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</si>
  <si>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</si>
  <si>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</si>
  <si>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</si>
  <si>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</si>
  <si>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</si>
  <si>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</si>
  <si>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</si>
  <si>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</si>
  <si>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</si>
  <si>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</si>
  <si>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</si>
  <si>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</si>
  <si>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</si>
  <si>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</si>
  <si>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</si>
  <si>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</si>
  <si>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</si>
  <si>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</si>
  <si>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</si>
  <si>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</si>
  <si>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</si>
  <si>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</si>
  <si>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</si>
  <si>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</si>
  <si>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</si>
  <si>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</si>
  <si>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</si>
  <si>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</si>
  <si>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</si>
  <si>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</si>
  <si>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</si>
  <si>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</si>
  <si>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</si>
  <si>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</si>
  <si>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</si>
  <si>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</si>
  <si>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</si>
  <si>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</si>
  <si>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</si>
  <si>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</si>
  <si>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</si>
  <si>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</si>
  <si>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</si>
  <si>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</si>
  <si>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</si>
  <si>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</si>
  <si>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</si>
  <si>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</si>
  <si>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</si>
  <si>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</si>
  <si>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</si>
  <si>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</si>
  <si>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</si>
  <si>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</si>
  <si>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</si>
  <si>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</si>
  <si>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</si>
  <si>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</si>
  <si>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</si>
  <si>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</si>
  <si>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　20808</t>
  </si>
  <si>
    <t>　[20808]抚恤</t>
  </si>
  <si>
    <t>　　2080801</t>
  </si>
  <si>
    <t>　　[2080801]死亡抚恤</t>
  </si>
  <si>
    <t>　20827</t>
  </si>
  <si>
    <t>　[20827]财政对其他社会保险基金的补助</t>
  </si>
  <si>
    <t>　　2082701</t>
  </si>
  <si>
    <t>　　[2082701]财政对失业保险基金的补助</t>
  </si>
  <si>
    <t>　　2082702</t>
  </si>
  <si>
    <t>　　[2082702]财政对工伤保险基金的补助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</si>
  <si>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</si>
  <si>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</si>
  <si>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</si>
  <si>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</si>
  <si>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</si>
  <si>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</si>
  <si>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</si>
  <si>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</si>
  <si>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</si>
  <si>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</si>
  <si>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</si>
  <si>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</si>
  <si>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</si>
  <si>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</si>
  <si>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224</t>
  </si>
  <si>
    <t>[224]灾害防治及应急管理支出</t>
  </si>
  <si>
    <t>　22401</t>
  </si>
  <si>
    <t>　[22401]应急管理事务</t>
  </si>
  <si>
    <t>　　2240101</t>
  </si>
  <si>
    <t>　　[2240101]行政运行</t>
  </si>
  <si>
    <t>　　2240102</t>
  </si>
  <si>
    <t>　　[2240102]一般行政管理事务</t>
  </si>
  <si>
    <t>　　2240104</t>
  </si>
  <si>
    <t>　　[2240104]灾害风险防治</t>
  </si>
  <si>
    <t>　　2240108</t>
  </si>
  <si>
    <t>　　[2240108]应急救援</t>
  </si>
  <si>
    <t>　　2240109</t>
  </si>
  <si>
    <t>　　[2240109]应急管理</t>
  </si>
  <si>
    <t>　22407</t>
  </si>
  <si>
    <t>　[22407]自然灾害救灾及恢复重建支出</t>
  </si>
  <si>
    <t>　　2240703</t>
  </si>
  <si>
    <t>　　[2240703]自然灾害救灾补助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</si>
  <si>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</si>
  <si>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</si>
  <si>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</si>
  <si>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</si>
  <si>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</si>
  <si>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</si>
  <si>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</si>
  <si>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</si>
  <si>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</si>
  <si>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</si>
  <si>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</si>
  <si>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</si>
  <si>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</si>
  <si>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</si>
  <si>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</si>
  <si>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</si>
  <si>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</si>
  <si>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</si>
  <si>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</si>
  <si>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</si>
  <si>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</si>
  <si>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</si>
  <si>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</si>
  <si>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</si>
  <si>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</si>
  <si>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</si>
  <si>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</si>
  <si>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</si>
  <si>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</si>
  <si>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</si>
  <si>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</si>
  <si>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邮电费</t>
  </si>
  <si>
    <t>　物业管理费</t>
  </si>
  <si>
    <t>　维修(护)费</t>
  </si>
  <si>
    <t>　租赁费</t>
  </si>
  <si>
    <t>　培训费</t>
  </si>
  <si>
    <t>　劳务费</t>
  </si>
  <si>
    <t>　委托业务费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</si>
  <si>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</si>
  <si>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</si>
  <si>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</si>
  <si>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</si>
  <si>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</si>
  <si>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</si>
  <si>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</si>
  <si>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资本性支出</t>
  </si>
  <si>
    <t>　办公设备购置</t>
  </si>
  <si>
    <t>　专用设备购置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</si>
  <si>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</si>
  <si>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</si>
  <si>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</si>
  <si>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</si>
  <si>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</si>
  <si>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r>
      <t xml:space="preserve">    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本单位2022年没有政府性基金预算收入，特此说明。</t>
    </r>
  </si>
  <si>
    <t>预算公开表8</t>
  </si>
  <si>
    <t>2022年政府性基金预算支出表</t>
  </si>
  <si>
    <t>政府性基金支出预算</t>
  </si>
  <si>
    <r>
      <t xml:space="preserve">  备注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本单位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年没有政府性基金预算支出，特此说明。</t>
    </r>
  </si>
  <si>
    <t>预算公开表9</t>
  </si>
  <si>
    <t>2022年国有资本经营预算收支预算表</t>
  </si>
  <si>
    <t>国有资本经营预算收入</t>
  </si>
  <si>
    <t>国有资本经营收入预算</t>
  </si>
  <si>
    <t xml:space="preserve">   备注：本单位2022年没有国有资本经营预算收支，特此说明。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</si>
  <si>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</si>
  <si>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</si>
  <si>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</si>
  <si>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</si>
  <si>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</si>
  <si>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</si>
  <si>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</si>
  <si>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r>
      <t>备注：本单位</t>
    </r>
    <r>
      <rPr>
        <sz val="11"/>
        <color indexed="8"/>
        <rFont val="Calibri"/>
        <family val="2"/>
      </rPr>
      <t>2022</t>
    </r>
    <r>
      <rPr>
        <sz val="11"/>
        <color indexed="8"/>
        <rFont val="宋体"/>
        <family val="0"/>
      </rPr>
      <t>年没有一般公共预算</t>
    </r>
    <r>
      <rPr>
        <sz val="11"/>
        <color indexed="8"/>
        <rFont val="Calibri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经费支出，特此说明。</t>
    </r>
  </si>
  <si>
    <t>预算公开表11</t>
  </si>
  <si>
    <t>2022年机关运行经费预算财政拨款情况统计表</t>
  </si>
  <si>
    <t>单位编码</t>
  </si>
  <si>
    <t>单位名称</t>
  </si>
  <si>
    <t>104001</t>
  </si>
  <si>
    <t>[104001]闻喜县应急管理局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</si>
</sst>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20"/>
      <name val="宋体"/>
      <family val="0"/>
    </font>
    <font>
      <u val="single"/>
      <sz val="14"/>
      <color indexed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u val="single"/>
      <sz val="14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4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6"/>
      <c r="B1" s="36"/>
      <c r="C1" s="36"/>
      <c r="D1" s="36"/>
      <c r="E1" s="36"/>
      <c r="F1" s="36"/>
      <c r="G1" s="36"/>
      <c r="H1" s="36"/>
    </row>
    <row r="2" spans="1:8" s="1" customFormat="1" ht="15">
      <c r="A2" s="36"/>
      <c r="B2" s="36"/>
      <c r="C2" s="36"/>
      <c r="D2" s="36"/>
      <c r="E2" s="36"/>
      <c r="F2" s="36"/>
      <c r="G2" s="36"/>
      <c r="H2" s="36"/>
    </row>
    <row r="3" spans="1:8" s="1" customFormat="1" ht="36" customHeight="1">
      <c r="A3" s="4" t="s">
        <v>0</v>
      </c>
      <c r="B3" s="37"/>
      <c r="C3" s="37"/>
      <c r="D3" s="37"/>
      <c r="E3" s="36"/>
      <c r="F3" s="36"/>
      <c r="G3" s="36"/>
      <c r="H3" s="36"/>
    </row>
    <row r="4" spans="1:8" s="1" customFormat="1" ht="15">
      <c r="A4" s="36"/>
      <c r="B4" s="36"/>
      <c r="C4" s="36"/>
      <c r="D4" s="36"/>
      <c r="E4" s="36"/>
      <c r="F4" s="36"/>
      <c r="G4" s="36"/>
      <c r="H4" s="36"/>
    </row>
    <row r="5" spans="1:8" s="1" customFormat="1" ht="16.5" customHeight="1">
      <c r="A5" s="38" t="s">
        <v>1</v>
      </c>
      <c r="B5" s="38" t="s">
        <v>2</v>
      </c>
      <c r="C5" s="38" t="s">
        <v>3</v>
      </c>
      <c r="D5" s="38" t="s">
        <v>4</v>
      </c>
      <c r="E5" s="36"/>
      <c r="F5" s="36"/>
      <c r="G5" s="36"/>
      <c r="H5" s="36"/>
    </row>
    <row r="6" spans="1:8" s="1" customFormat="1" ht="37.5" customHeight="1">
      <c r="A6" s="38">
        <v>1</v>
      </c>
      <c r="B6" s="39" t="s">
        <v>5</v>
      </c>
      <c r="C6" s="40" t="s">
        <v>6</v>
      </c>
      <c r="D6" s="41" t="s">
        <v>7</v>
      </c>
      <c r="E6" s="36"/>
      <c r="F6" s="36"/>
      <c r="G6" s="36"/>
      <c r="H6" s="36"/>
    </row>
    <row r="7" spans="1:8" s="1" customFormat="1" ht="37.5" customHeight="1">
      <c r="A7" s="38">
        <v>2</v>
      </c>
      <c r="B7" s="42" t="s">
        <v>8</v>
      </c>
      <c r="C7" s="40"/>
      <c r="D7" s="41" t="s">
        <v>9</v>
      </c>
      <c r="E7" s="36"/>
      <c r="F7" s="36"/>
      <c r="G7" s="36"/>
      <c r="H7" s="36"/>
    </row>
    <row r="8" spans="1:8" s="1" customFormat="1" ht="37.5" customHeight="1">
      <c r="A8" s="38">
        <v>3</v>
      </c>
      <c r="B8" s="42" t="s">
        <v>10</v>
      </c>
      <c r="C8" s="40"/>
      <c r="D8" s="41" t="s">
        <v>11</v>
      </c>
      <c r="E8" s="36"/>
      <c r="F8" s="36"/>
      <c r="G8" s="36"/>
      <c r="H8" s="36"/>
    </row>
    <row r="9" spans="1:8" s="1" customFormat="1" ht="37.5" customHeight="1">
      <c r="A9" s="38">
        <v>4</v>
      </c>
      <c r="B9" s="42" t="s">
        <v>12</v>
      </c>
      <c r="C9" s="40"/>
      <c r="D9" s="41" t="s">
        <v>13</v>
      </c>
      <c r="E9" s="36"/>
      <c r="F9" s="36"/>
      <c r="G9" s="36"/>
      <c r="H9" s="36"/>
    </row>
    <row r="10" spans="1:8" s="1" customFormat="1" ht="37.5" customHeight="1">
      <c r="A10" s="38">
        <v>5</v>
      </c>
      <c r="B10" s="42" t="s">
        <v>14</v>
      </c>
      <c r="C10" s="40"/>
      <c r="D10" s="41" t="s">
        <v>15</v>
      </c>
      <c r="E10" s="36"/>
      <c r="F10" s="36"/>
      <c r="G10" s="36"/>
      <c r="H10" s="36"/>
    </row>
    <row r="11" spans="1:8" s="1" customFormat="1" ht="37.5" customHeight="1">
      <c r="A11" s="38">
        <v>6</v>
      </c>
      <c r="B11" s="42" t="s">
        <v>16</v>
      </c>
      <c r="C11" s="40"/>
      <c r="D11" s="41" t="s">
        <v>17</v>
      </c>
      <c r="E11" s="36"/>
      <c r="F11" s="36"/>
      <c r="G11" s="36"/>
      <c r="H11" s="36"/>
    </row>
    <row r="12" spans="1:8" s="1" customFormat="1" ht="37.5" customHeight="1">
      <c r="A12" s="38">
        <v>7</v>
      </c>
      <c r="B12" s="42" t="s">
        <v>18</v>
      </c>
      <c r="C12" s="40"/>
      <c r="D12" s="41" t="s">
        <v>19</v>
      </c>
      <c r="E12" s="36"/>
      <c r="F12" s="36"/>
      <c r="G12" s="36"/>
      <c r="H12" s="36"/>
    </row>
    <row r="13" spans="1:8" s="1" customFormat="1" ht="37.5" customHeight="1">
      <c r="A13" s="38">
        <v>8</v>
      </c>
      <c r="B13" s="42" t="s">
        <v>20</v>
      </c>
      <c r="C13" s="40"/>
      <c r="D13" s="41" t="s">
        <v>21</v>
      </c>
      <c r="E13" s="36"/>
      <c r="F13" s="36"/>
      <c r="G13" s="36"/>
      <c r="H13" s="36"/>
    </row>
    <row r="14" spans="1:8" s="1" customFormat="1" ht="37.5" customHeight="1">
      <c r="A14" s="38">
        <v>9</v>
      </c>
      <c r="B14" s="42" t="s">
        <v>22</v>
      </c>
      <c r="C14" s="40"/>
      <c r="D14" s="41" t="s">
        <v>23</v>
      </c>
      <c r="E14" s="36"/>
      <c r="F14" s="36"/>
      <c r="G14" s="36"/>
      <c r="H14" s="36"/>
    </row>
    <row r="15" spans="1:8" s="1" customFormat="1" ht="37.5" customHeight="1">
      <c r="A15" s="38">
        <v>10</v>
      </c>
      <c r="B15" s="42" t="s">
        <v>24</v>
      </c>
      <c r="C15" s="40"/>
      <c r="D15" s="41"/>
      <c r="E15" s="36"/>
      <c r="F15" s="36"/>
      <c r="G15" s="36"/>
      <c r="H15" s="36"/>
    </row>
    <row r="16" spans="1:8" s="1" customFormat="1" ht="47.25" customHeight="1">
      <c r="A16" s="38">
        <v>11</v>
      </c>
      <c r="B16" s="42" t="s">
        <v>25</v>
      </c>
      <c r="C16" s="41" t="s">
        <v>26</v>
      </c>
      <c r="D16" s="41"/>
      <c r="E16" s="36"/>
      <c r="F16" s="36"/>
      <c r="G16" s="36"/>
      <c r="H16" s="36"/>
    </row>
    <row r="17" spans="1:8" s="1" customFormat="1" ht="15">
      <c r="A17" s="36"/>
      <c r="B17" s="36"/>
      <c r="C17" s="36"/>
      <c r="D17" s="36"/>
      <c r="E17" s="36"/>
      <c r="F17" s="36"/>
      <c r="G17" s="36"/>
      <c r="H17" s="36"/>
    </row>
    <row r="18" spans="1:8" s="1" customFormat="1" ht="15">
      <c r="A18" s="36"/>
      <c r="B18" s="36"/>
      <c r="C18" s="36"/>
      <c r="D18" s="36"/>
      <c r="E18" s="36"/>
      <c r="F18" s="36"/>
      <c r="G18" s="36"/>
      <c r="H18" s="36"/>
    </row>
    <row r="19" spans="1:8" s="1" customFormat="1" ht="15">
      <c r="A19" s="36"/>
      <c r="B19" s="36"/>
      <c r="C19" s="36"/>
      <c r="D19" s="36"/>
      <c r="E19" s="36"/>
      <c r="F19" s="36"/>
      <c r="G19" s="36"/>
      <c r="H19" s="36"/>
    </row>
    <row r="20" spans="1:8" s="1" customFormat="1" ht="15">
      <c r="A20" s="36"/>
      <c r="B20" s="36"/>
      <c r="C20" s="36"/>
      <c r="D20" s="36"/>
      <c r="E20" s="36"/>
      <c r="F20" s="36"/>
      <c r="G20" s="36"/>
      <c r="H20" s="36"/>
    </row>
    <row r="21" spans="1:8" s="1" customFormat="1" ht="15">
      <c r="A21" s="36"/>
      <c r="B21" s="36"/>
      <c r="C21" s="36"/>
      <c r="D21" s="36"/>
      <c r="E21" s="36"/>
      <c r="F21" s="36"/>
      <c r="G21" s="36"/>
      <c r="H21" s="36"/>
    </row>
    <row r="22" spans="1:8" s="1" customFormat="1" ht="15">
      <c r="A22" s="36"/>
      <c r="B22" s="36"/>
      <c r="C22" s="36"/>
      <c r="D22" s="36"/>
      <c r="E22" s="36"/>
      <c r="F22" s="36"/>
      <c r="G22" s="36"/>
      <c r="H22" s="36"/>
    </row>
    <row r="23" spans="1:8" s="1" customFormat="1" ht="15">
      <c r="A23" s="36"/>
      <c r="B23" s="36"/>
      <c r="C23" s="36"/>
      <c r="D23" s="36"/>
      <c r="E23" s="36"/>
      <c r="F23" s="36"/>
      <c r="G23" s="36"/>
      <c r="H23" s="36"/>
    </row>
    <row r="24" spans="1:8" s="1" customFormat="1" ht="15">
      <c r="A24" s="36"/>
      <c r="B24" s="36"/>
      <c r="C24" s="36"/>
      <c r="D24" s="36"/>
      <c r="E24" s="36"/>
      <c r="F24" s="36"/>
      <c r="G24" s="36"/>
      <c r="H24" s="36"/>
    </row>
    <row r="25" spans="1:8" s="1" customFormat="1" ht="15">
      <c r="A25" s="36"/>
      <c r="B25" s="36"/>
      <c r="C25" s="36"/>
      <c r="D25" s="36"/>
      <c r="E25" s="36"/>
      <c r="F25" s="36"/>
      <c r="G25" s="36"/>
      <c r="H25" s="36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0" sqref="A10:H10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5"/>
      <c r="B1" s="15"/>
      <c r="C1" s="15"/>
      <c r="D1" s="15"/>
      <c r="E1" s="15"/>
      <c r="F1" s="15"/>
      <c r="G1" s="3" t="s">
        <v>198</v>
      </c>
      <c r="H1" s="3"/>
      <c r="I1" s="15"/>
    </row>
    <row r="2" spans="1:9" s="1" customFormat="1" ht="37.5" customHeight="1">
      <c r="A2" s="4" t="s">
        <v>199</v>
      </c>
      <c r="B2" s="4"/>
      <c r="C2" s="4"/>
      <c r="D2" s="4"/>
      <c r="E2" s="4"/>
      <c r="F2" s="4"/>
      <c r="G2" s="4"/>
      <c r="H2" s="4"/>
      <c r="I2" s="15"/>
    </row>
    <row r="3" spans="1:9" s="1" customFormat="1" ht="16.5" customHeight="1">
      <c r="A3" s="15"/>
      <c r="B3" s="15"/>
      <c r="C3" s="15"/>
      <c r="D3" s="15"/>
      <c r="E3" s="15"/>
      <c r="F3" s="15"/>
      <c r="G3" s="3" t="s">
        <v>30</v>
      </c>
      <c r="H3" s="3"/>
      <c r="I3" s="15"/>
    </row>
    <row r="4" spans="1:9" s="1" customFormat="1" ht="16.5" customHeight="1">
      <c r="A4" s="5" t="s">
        <v>200</v>
      </c>
      <c r="B4" s="5"/>
      <c r="C4" s="5"/>
      <c r="D4" s="5" t="s">
        <v>64</v>
      </c>
      <c r="E4" s="6"/>
      <c r="F4" s="6"/>
      <c r="G4" s="6"/>
      <c r="H4" s="6"/>
      <c r="I4" s="15"/>
    </row>
    <row r="5" spans="1:9" s="1" customFormat="1" ht="16.5" customHeight="1">
      <c r="A5" s="5" t="s">
        <v>33</v>
      </c>
      <c r="B5" s="5"/>
      <c r="C5" s="16" t="s">
        <v>201</v>
      </c>
      <c r="D5" s="5" t="s">
        <v>143</v>
      </c>
      <c r="E5" s="5" t="s">
        <v>144</v>
      </c>
      <c r="F5" s="5" t="s">
        <v>89</v>
      </c>
      <c r="G5" s="5" t="s">
        <v>145</v>
      </c>
      <c r="H5" s="5" t="s">
        <v>146</v>
      </c>
      <c r="I5" s="15"/>
    </row>
    <row r="6" spans="1:9" s="1" customFormat="1" ht="16.5" customHeight="1">
      <c r="A6" s="5" t="s">
        <v>143</v>
      </c>
      <c r="B6" s="5" t="s">
        <v>144</v>
      </c>
      <c r="C6" s="17"/>
      <c r="D6" s="5"/>
      <c r="E6" s="5"/>
      <c r="F6" s="5"/>
      <c r="G6" s="5"/>
      <c r="H6" s="5"/>
      <c r="I6" s="15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5"/>
    </row>
    <row r="8" spans="1:9" s="1" customFormat="1" ht="16.5" customHeight="1">
      <c r="A8" s="15"/>
      <c r="B8" s="15"/>
      <c r="C8" s="15"/>
      <c r="D8" s="15"/>
      <c r="E8" s="15"/>
      <c r="F8" s="15"/>
      <c r="G8" s="15"/>
      <c r="H8" s="15"/>
      <c r="I8" s="15"/>
    </row>
    <row r="9" spans="1:9" s="1" customFormat="1" ht="16.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s="1" customFormat="1" ht="16.5" customHeight="1">
      <c r="A10" s="18" t="s">
        <v>202</v>
      </c>
      <c r="B10" s="18"/>
      <c r="C10" s="18"/>
      <c r="D10" s="18"/>
      <c r="E10" s="18"/>
      <c r="F10" s="18"/>
      <c r="G10" s="18"/>
      <c r="H10" s="18"/>
      <c r="I10" s="15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9">
    <mergeCell ref="G1:H1"/>
    <mergeCell ref="A2:H2"/>
    <mergeCell ref="G3:H3"/>
    <mergeCell ref="A4:C4"/>
    <mergeCell ref="D4:H4"/>
    <mergeCell ref="A5:B5"/>
    <mergeCell ref="A10:H10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3" sqref="A13:B13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203</v>
      </c>
    </row>
    <row r="2" spans="1:3" s="1" customFormat="1" ht="37.5" customHeight="1">
      <c r="A2" s="4" t="s">
        <v>204</v>
      </c>
      <c r="B2" s="4"/>
      <c r="C2" s="4"/>
    </row>
    <row r="3" spans="1:2" s="1" customFormat="1" ht="15">
      <c r="A3" s="2"/>
      <c r="B3" s="3" t="s">
        <v>190</v>
      </c>
    </row>
    <row r="4" spans="1:2" s="1" customFormat="1" ht="18.75" customHeight="1">
      <c r="A4" s="9" t="s">
        <v>33</v>
      </c>
      <c r="B4" s="9" t="s">
        <v>142</v>
      </c>
    </row>
    <row r="5" spans="1:3" s="1" customFormat="1" ht="18.75" customHeight="1">
      <c r="A5" s="10" t="s">
        <v>205</v>
      </c>
      <c r="B5" s="8"/>
      <c r="C5" s="11"/>
    </row>
    <row r="6" spans="1:3" s="1" customFormat="1" ht="18.75" customHeight="1">
      <c r="A6" s="10" t="s">
        <v>206</v>
      </c>
      <c r="B6" s="8"/>
      <c r="C6" s="11"/>
    </row>
    <row r="7" spans="1:3" s="1" customFormat="1" ht="18.75" customHeight="1">
      <c r="A7" s="10" t="s">
        <v>207</v>
      </c>
      <c r="B7" s="8"/>
      <c r="C7" s="11"/>
    </row>
    <row r="8" spans="1:3" s="1" customFormat="1" ht="18.75" customHeight="1">
      <c r="A8" s="10" t="s">
        <v>208</v>
      </c>
      <c r="B8" s="8"/>
      <c r="C8" s="11"/>
    </row>
    <row r="9" spans="1:3" s="1" customFormat="1" ht="18.75" customHeight="1">
      <c r="A9" s="10" t="s">
        <v>209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pans="1:2" s="1" customFormat="1" ht="15" customHeight="1">
      <c r="A13" s="13" t="s">
        <v>210</v>
      </c>
      <c r="B13" s="14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13:B1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211</v>
      </c>
      <c r="D1" s="2"/>
    </row>
    <row r="2" spans="1:4" s="1" customFormat="1" ht="37.5" customHeight="1">
      <c r="A2" s="4" t="s">
        <v>212</v>
      </c>
      <c r="B2" s="4"/>
      <c r="C2" s="4"/>
      <c r="D2" s="2"/>
    </row>
    <row r="3" spans="2:4" s="1" customFormat="1" ht="15">
      <c r="B3" s="2"/>
      <c r="C3" s="3" t="s">
        <v>190</v>
      </c>
      <c r="D3" s="2"/>
    </row>
    <row r="4" spans="1:4" s="1" customFormat="1" ht="15" customHeight="1">
      <c r="A4" s="5" t="s">
        <v>213</v>
      </c>
      <c r="B4" s="5" t="s">
        <v>214</v>
      </c>
      <c r="C4" s="5" t="s">
        <v>142</v>
      </c>
      <c r="D4" s="2"/>
    </row>
    <row r="5" spans="1:4" s="1" customFormat="1" ht="15" customHeight="1">
      <c r="A5" s="6"/>
      <c r="B5" s="7" t="s">
        <v>89</v>
      </c>
      <c r="C5" s="8">
        <v>42.649575</v>
      </c>
      <c r="D5" s="2"/>
    </row>
    <row r="6" spans="1:4" s="1" customFormat="1" ht="15" customHeight="1">
      <c r="A6" s="6" t="s">
        <v>215</v>
      </c>
      <c r="B6" s="7" t="s">
        <v>216</v>
      </c>
      <c r="C6" s="8">
        <v>42.649575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9"/>
      <c r="B1" s="29"/>
      <c r="C1" s="29"/>
      <c r="E1" s="29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30" t="s">
        <v>29</v>
      </c>
      <c r="B3" s="30"/>
      <c r="C3" s="30"/>
      <c r="E3" s="29"/>
      <c r="F3" s="3" t="s">
        <v>30</v>
      </c>
    </row>
    <row r="4" spans="1:6" s="1" customFormat="1" ht="29.25" customHeight="1">
      <c r="A4" s="9" t="s">
        <v>31</v>
      </c>
      <c r="B4" s="31"/>
      <c r="C4" s="9" t="s">
        <v>32</v>
      </c>
      <c r="D4" s="9"/>
      <c r="E4" s="9"/>
      <c r="F4" s="9"/>
    </row>
    <row r="5" spans="1:6" s="1" customFormat="1" ht="29.25" customHeight="1">
      <c r="A5" s="22" t="s">
        <v>33</v>
      </c>
      <c r="B5" s="22" t="s">
        <v>34</v>
      </c>
      <c r="C5" s="22" t="s">
        <v>33</v>
      </c>
      <c r="D5" s="22" t="s">
        <v>35</v>
      </c>
      <c r="E5" s="22" t="s">
        <v>36</v>
      </c>
      <c r="F5" s="22" t="s">
        <v>37</v>
      </c>
    </row>
    <row r="6" spans="1:6" s="1" customFormat="1" ht="30" customHeight="1">
      <c r="A6" s="32" t="s">
        <v>38</v>
      </c>
      <c r="B6" s="8">
        <v>808.380283</v>
      </c>
      <c r="C6" s="32" t="s">
        <v>39</v>
      </c>
      <c r="D6" s="25"/>
      <c r="E6" s="25"/>
      <c r="F6" s="25"/>
    </row>
    <row r="7" spans="1:6" s="1" customFormat="1" ht="30" customHeight="1">
      <c r="A7" s="32" t="s">
        <v>40</v>
      </c>
      <c r="B7" s="8"/>
      <c r="C7" s="32" t="s">
        <v>41</v>
      </c>
      <c r="D7" s="25"/>
      <c r="E7" s="25"/>
      <c r="F7" s="25"/>
    </row>
    <row r="8" spans="1:6" s="1" customFormat="1" ht="30" customHeight="1">
      <c r="A8" s="32" t="s">
        <v>42</v>
      </c>
      <c r="B8" s="8"/>
      <c r="C8" s="32" t="s">
        <v>43</v>
      </c>
      <c r="D8" s="25"/>
      <c r="E8" s="25"/>
      <c r="F8" s="25"/>
    </row>
    <row r="9" spans="1:6" s="1" customFormat="1" ht="30" customHeight="1">
      <c r="A9" s="32" t="s">
        <v>44</v>
      </c>
      <c r="B9" s="8"/>
      <c r="C9" s="32" t="s">
        <v>45</v>
      </c>
      <c r="D9" s="25"/>
      <c r="E9" s="25"/>
      <c r="F9" s="25"/>
    </row>
    <row r="10" spans="1:6" s="1" customFormat="1" ht="15" customHeight="1">
      <c r="A10" s="32" t="s">
        <v>46</v>
      </c>
      <c r="B10" s="8"/>
      <c r="C10" s="32" t="s">
        <v>47</v>
      </c>
      <c r="D10" s="25"/>
      <c r="E10" s="25"/>
      <c r="F10" s="25"/>
    </row>
    <row r="11" spans="1:6" s="1" customFormat="1" ht="15" customHeight="1">
      <c r="A11" s="6"/>
      <c r="B11" s="8"/>
      <c r="C11" s="32" t="s">
        <v>48</v>
      </c>
      <c r="D11" s="25"/>
      <c r="E11" s="25"/>
      <c r="F11" s="25"/>
    </row>
    <row r="12" spans="1:6" s="1" customFormat="1" ht="24" customHeight="1">
      <c r="A12" s="6"/>
      <c r="B12" s="8"/>
      <c r="C12" s="32" t="s">
        <v>49</v>
      </c>
      <c r="D12" s="25"/>
      <c r="E12" s="25"/>
      <c r="F12" s="25"/>
    </row>
    <row r="13" spans="1:6" s="1" customFormat="1" ht="15" customHeight="1">
      <c r="A13" s="6"/>
      <c r="B13" s="8"/>
      <c r="C13" s="32" t="s">
        <v>50</v>
      </c>
      <c r="D13" s="25">
        <v>61.283794</v>
      </c>
      <c r="E13" s="25">
        <f>SUM(D13)-SUM(F13)</f>
        <v>61.283794</v>
      </c>
      <c r="F13" s="25"/>
    </row>
    <row r="14" spans="1:6" s="1" customFormat="1" ht="15" customHeight="1">
      <c r="A14" s="6"/>
      <c r="B14" s="8"/>
      <c r="C14" s="32" t="s">
        <v>51</v>
      </c>
      <c r="D14" s="25"/>
      <c r="E14" s="25"/>
      <c r="F14" s="25"/>
    </row>
    <row r="15" spans="1:6" s="1" customFormat="1" ht="15" customHeight="1">
      <c r="A15" s="6"/>
      <c r="B15" s="8"/>
      <c r="C15" s="32" t="s">
        <v>52</v>
      </c>
      <c r="D15" s="25">
        <v>22.428454</v>
      </c>
      <c r="E15" s="25">
        <f>SUM(D15)-SUM(F15)</f>
        <v>22.428454</v>
      </c>
      <c r="F15" s="25"/>
    </row>
    <row r="16" spans="1:6" s="1" customFormat="1" ht="15" customHeight="1">
      <c r="A16" s="6"/>
      <c r="B16" s="8"/>
      <c r="C16" s="32" t="s">
        <v>53</v>
      </c>
      <c r="D16" s="25"/>
      <c r="E16" s="25"/>
      <c r="F16" s="25"/>
    </row>
    <row r="17" spans="1:6" s="1" customFormat="1" ht="15" customHeight="1">
      <c r="A17" s="6"/>
      <c r="B17" s="8"/>
      <c r="C17" s="32" t="s">
        <v>54</v>
      </c>
      <c r="D17" s="25"/>
      <c r="E17" s="25"/>
      <c r="F17" s="25"/>
    </row>
    <row r="18" spans="1:6" s="1" customFormat="1" ht="15" customHeight="1">
      <c r="A18" s="6"/>
      <c r="B18" s="8"/>
      <c r="C18" s="32" t="s">
        <v>55</v>
      </c>
      <c r="D18" s="25"/>
      <c r="E18" s="25"/>
      <c r="F18" s="25"/>
    </row>
    <row r="19" spans="1:6" s="1" customFormat="1" ht="15" customHeight="1">
      <c r="A19" s="6"/>
      <c r="B19" s="8"/>
      <c r="C19" s="32" t="s">
        <v>56</v>
      </c>
      <c r="D19" s="25"/>
      <c r="E19" s="25"/>
      <c r="F19" s="25"/>
    </row>
    <row r="20" spans="1:6" s="1" customFormat="1" ht="24" customHeight="1">
      <c r="A20" s="6"/>
      <c r="B20" s="8"/>
      <c r="C20" s="32" t="s">
        <v>57</v>
      </c>
      <c r="D20" s="25"/>
      <c r="E20" s="25"/>
      <c r="F20" s="25"/>
    </row>
    <row r="21" spans="1:6" s="1" customFormat="1" ht="15" customHeight="1">
      <c r="A21" s="6"/>
      <c r="B21" s="8"/>
      <c r="C21" s="32" t="s">
        <v>58</v>
      </c>
      <c r="D21" s="25"/>
      <c r="E21" s="25"/>
      <c r="F21" s="25"/>
    </row>
    <row r="22" spans="1:6" s="1" customFormat="1" ht="15" customHeight="1">
      <c r="A22" s="6"/>
      <c r="B22" s="8"/>
      <c r="C22" s="32" t="s">
        <v>59</v>
      </c>
      <c r="D22" s="25"/>
      <c r="E22" s="25"/>
      <c r="F22" s="25"/>
    </row>
    <row r="23" spans="1:6" s="1" customFormat="1" ht="15" customHeight="1">
      <c r="A23" s="6"/>
      <c r="B23" s="8"/>
      <c r="C23" s="32" t="s">
        <v>60</v>
      </c>
      <c r="D23" s="25"/>
      <c r="E23" s="25"/>
      <c r="F23" s="25"/>
    </row>
    <row r="24" spans="1:6" s="1" customFormat="1" ht="24" customHeight="1">
      <c r="A24" s="6"/>
      <c r="B24" s="8"/>
      <c r="C24" s="32" t="s">
        <v>61</v>
      </c>
      <c r="D24" s="25"/>
      <c r="E24" s="25"/>
      <c r="F24" s="25"/>
    </row>
    <row r="25" spans="1:6" s="1" customFormat="1" ht="15" customHeight="1">
      <c r="A25" s="6"/>
      <c r="B25" s="8"/>
      <c r="C25" s="32" t="s">
        <v>62</v>
      </c>
      <c r="D25" s="25">
        <v>33.90716</v>
      </c>
      <c r="E25" s="25">
        <f>SUM(D25)-SUM(F25)</f>
        <v>33.90716</v>
      </c>
      <c r="F25" s="25"/>
    </row>
    <row r="26" spans="1:6" s="1" customFormat="1" ht="15" customHeight="1">
      <c r="A26" s="6"/>
      <c r="B26" s="8"/>
      <c r="C26" s="32" t="s">
        <v>63</v>
      </c>
      <c r="D26" s="25"/>
      <c r="E26" s="25"/>
      <c r="F26" s="25"/>
    </row>
    <row r="27" spans="1:6" s="1" customFormat="1" ht="24" customHeight="1">
      <c r="A27" s="6"/>
      <c r="B27" s="8"/>
      <c r="C27" s="32" t="s">
        <v>64</v>
      </c>
      <c r="D27" s="25"/>
      <c r="E27" s="25"/>
      <c r="F27" s="25"/>
    </row>
    <row r="28" spans="1:6" s="1" customFormat="1" ht="24" customHeight="1">
      <c r="A28" s="6"/>
      <c r="B28" s="8"/>
      <c r="C28" s="32" t="s">
        <v>65</v>
      </c>
      <c r="D28" s="25">
        <v>690.760875</v>
      </c>
      <c r="E28" s="25">
        <f>SUM(D28)-SUM(F28)</f>
        <v>690.760875</v>
      </c>
      <c r="F28" s="25"/>
    </row>
    <row r="29" spans="1:6" s="1" customFormat="1" ht="15" customHeight="1">
      <c r="A29" s="6"/>
      <c r="B29" s="8"/>
      <c r="C29" s="32" t="s">
        <v>66</v>
      </c>
      <c r="D29" s="25"/>
      <c r="E29" s="25"/>
      <c r="F29" s="25"/>
    </row>
    <row r="30" spans="1:6" s="1" customFormat="1" ht="15" customHeight="1">
      <c r="A30" s="6"/>
      <c r="B30" s="8"/>
      <c r="C30" s="32" t="s">
        <v>67</v>
      </c>
      <c r="D30" s="25"/>
      <c r="E30" s="25"/>
      <c r="F30" s="25"/>
    </row>
    <row r="31" spans="1:6" s="1" customFormat="1" ht="15" customHeight="1">
      <c r="A31" s="6"/>
      <c r="B31" s="8"/>
      <c r="C31" s="32" t="s">
        <v>68</v>
      </c>
      <c r="D31" s="25"/>
      <c r="E31" s="25"/>
      <c r="F31" s="25"/>
    </row>
    <row r="32" spans="1:6" s="1" customFormat="1" ht="15" customHeight="1">
      <c r="A32" s="6"/>
      <c r="B32" s="8"/>
      <c r="C32" s="32" t="s">
        <v>69</v>
      </c>
      <c r="D32" s="25"/>
      <c r="E32" s="25"/>
      <c r="F32" s="25"/>
    </row>
    <row r="33" spans="1:6" s="1" customFormat="1" ht="15" customHeight="1">
      <c r="A33" s="6"/>
      <c r="B33" s="8"/>
      <c r="C33" s="32" t="s">
        <v>70</v>
      </c>
      <c r="D33" s="25"/>
      <c r="E33" s="25"/>
      <c r="F33" s="25"/>
    </row>
    <row r="34" spans="1:6" s="1" customFormat="1" ht="15" customHeight="1">
      <c r="A34" s="6"/>
      <c r="B34" s="8"/>
      <c r="C34" s="32" t="s">
        <v>71</v>
      </c>
      <c r="D34" s="25"/>
      <c r="E34" s="25"/>
      <c r="F34" s="25"/>
    </row>
    <row r="35" spans="1:6" s="1" customFormat="1" ht="24" customHeight="1">
      <c r="A35" s="6"/>
      <c r="B35" s="8"/>
      <c r="C35" s="32" t="s">
        <v>72</v>
      </c>
      <c r="D35" s="25"/>
      <c r="E35" s="25"/>
      <c r="F35" s="25"/>
    </row>
    <row r="36" spans="1:6" s="1" customFormat="1" ht="15" customHeight="1">
      <c r="A36" s="6"/>
      <c r="B36" s="8"/>
      <c r="C36" s="6"/>
      <c r="D36" s="25"/>
      <c r="E36" s="25"/>
      <c r="F36" s="33"/>
    </row>
    <row r="37" spans="1:6" s="1" customFormat="1" ht="15" customHeight="1">
      <c r="A37" s="31" t="s">
        <v>73</v>
      </c>
      <c r="B37" s="33">
        <v>808.380283</v>
      </c>
      <c r="C37" s="31" t="s">
        <v>74</v>
      </c>
      <c r="D37" s="33">
        <v>808.380283</v>
      </c>
      <c r="E37" s="33">
        <f>SUM(D37)-SUM(F37)</f>
        <v>808.380283</v>
      </c>
      <c r="F37" s="33"/>
    </row>
    <row r="38" spans="1:6" s="1" customFormat="1" ht="15" customHeight="1">
      <c r="A38" s="31" t="s">
        <v>75</v>
      </c>
      <c r="B38" s="34"/>
      <c r="C38" s="31" t="s">
        <v>76</v>
      </c>
      <c r="D38" s="34"/>
      <c r="E38" s="34"/>
      <c r="F38" s="33"/>
    </row>
    <row r="39" spans="1:6" s="1" customFormat="1" ht="15" customHeight="1">
      <c r="A39" s="31" t="s">
        <v>77</v>
      </c>
      <c r="B39" s="34">
        <f>SUM(B37:B38)</f>
        <v>808.380283</v>
      </c>
      <c r="C39" s="31" t="s">
        <v>78</v>
      </c>
      <c r="D39" s="34">
        <f>SUM(D37:D38)</f>
        <v>808.380283</v>
      </c>
      <c r="E39" s="33">
        <f>SUM(D39)-SUM(F39)</f>
        <v>808.380283</v>
      </c>
      <c r="F39" s="34"/>
    </row>
    <row r="40" spans="1:6" s="1" customFormat="1" ht="45" customHeight="1">
      <c r="A40" s="35"/>
      <c r="B40" s="35"/>
      <c r="C40" s="35"/>
      <c r="D40" s="35"/>
      <c r="E40" s="35"/>
      <c r="F40" s="35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fitToWidth="0" fitToHeight="1" horizontalDpi="300" verticalDpi="300" orientation="portrait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L17" sqref="L17"/>
    </sheetView>
  </sheetViews>
  <sheetFormatPr defaultColWidth="9.140625" defaultRowHeight="12.75" customHeight="1"/>
  <cols>
    <col min="1" max="1" width="16.28125" style="1" customWidth="1"/>
    <col min="2" max="2" width="44.0039062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7" t="s">
        <v>82</v>
      </c>
      <c r="B5" s="27" t="s">
        <v>83</v>
      </c>
      <c r="C5" s="27" t="s">
        <v>73</v>
      </c>
      <c r="D5" s="27" t="s">
        <v>84</v>
      </c>
      <c r="E5" s="27" t="s">
        <v>85</v>
      </c>
      <c r="F5" s="27" t="s">
        <v>86</v>
      </c>
      <c r="G5" s="27" t="s">
        <v>87</v>
      </c>
      <c r="H5" s="27" t="s">
        <v>88</v>
      </c>
      <c r="I5" s="5"/>
    </row>
    <row r="6" spans="1:9" s="1" customFormat="1" ht="18.75" customHeight="1">
      <c r="A6" s="19"/>
      <c r="B6" s="19" t="s">
        <v>89</v>
      </c>
      <c r="C6" s="28">
        <v>808.380283</v>
      </c>
      <c r="D6" s="28">
        <v>808.380283</v>
      </c>
      <c r="E6" s="28"/>
      <c r="F6" s="28"/>
      <c r="G6" s="28"/>
      <c r="H6" s="28"/>
      <c r="I6" s="28"/>
    </row>
    <row r="7" spans="1:9" s="1" customFormat="1" ht="18.75" customHeight="1">
      <c r="A7" s="19" t="s">
        <v>90</v>
      </c>
      <c r="B7" s="19" t="s">
        <v>91</v>
      </c>
      <c r="C7" s="28">
        <v>61.283794</v>
      </c>
      <c r="D7" s="28">
        <v>61.283794</v>
      </c>
      <c r="E7" s="28"/>
      <c r="F7" s="28"/>
      <c r="G7" s="28"/>
      <c r="H7" s="28"/>
      <c r="I7" s="28"/>
    </row>
    <row r="8" spans="1:9" s="1" customFormat="1" ht="37.5" customHeight="1">
      <c r="A8" s="19" t="s">
        <v>92</v>
      </c>
      <c r="B8" s="19" t="s">
        <v>93</v>
      </c>
      <c r="C8" s="28">
        <v>56.758656</v>
      </c>
      <c r="D8" s="28">
        <v>56.758656</v>
      </c>
      <c r="E8" s="28"/>
      <c r="F8" s="28"/>
      <c r="G8" s="28"/>
      <c r="H8" s="28"/>
      <c r="I8" s="28"/>
    </row>
    <row r="9" spans="1:9" s="1" customFormat="1" ht="18.75" customHeight="1">
      <c r="A9" s="7" t="s">
        <v>94</v>
      </c>
      <c r="B9" s="7" t="s">
        <v>95</v>
      </c>
      <c r="C9" s="25">
        <v>2.5072</v>
      </c>
      <c r="D9" s="25">
        <v>2.5072</v>
      </c>
      <c r="E9" s="25"/>
      <c r="F9" s="25"/>
      <c r="G9" s="25"/>
      <c r="H9" s="25"/>
      <c r="I9" s="25"/>
    </row>
    <row r="10" spans="1:9" s="1" customFormat="1" ht="18.75" customHeight="1">
      <c r="A10" s="7" t="s">
        <v>96</v>
      </c>
      <c r="B10" s="7" t="s">
        <v>97</v>
      </c>
      <c r="C10" s="25">
        <v>54.251456</v>
      </c>
      <c r="D10" s="25">
        <v>54.251456</v>
      </c>
      <c r="E10" s="25"/>
      <c r="F10" s="25"/>
      <c r="G10" s="25"/>
      <c r="H10" s="25"/>
      <c r="I10" s="25"/>
    </row>
    <row r="11" spans="1:9" s="1" customFormat="1" ht="18.75" customHeight="1">
      <c r="A11" s="19" t="s">
        <v>98</v>
      </c>
      <c r="B11" s="19" t="s">
        <v>99</v>
      </c>
      <c r="C11" s="28">
        <v>1.8288</v>
      </c>
      <c r="D11" s="28">
        <v>1.8288</v>
      </c>
      <c r="E11" s="28"/>
      <c r="F11" s="28"/>
      <c r="G11" s="28"/>
      <c r="H11" s="28"/>
      <c r="I11" s="28"/>
    </row>
    <row r="12" spans="1:9" s="1" customFormat="1" ht="18.75" customHeight="1">
      <c r="A12" s="7" t="s">
        <v>100</v>
      </c>
      <c r="B12" s="7" t="s">
        <v>101</v>
      </c>
      <c r="C12" s="25">
        <v>1.8288</v>
      </c>
      <c r="D12" s="25">
        <v>1.8288</v>
      </c>
      <c r="E12" s="25"/>
      <c r="F12" s="25"/>
      <c r="G12" s="25"/>
      <c r="H12" s="25"/>
      <c r="I12" s="25"/>
    </row>
    <row r="13" spans="1:9" s="1" customFormat="1" ht="18.75" customHeight="1">
      <c r="A13" s="19" t="s">
        <v>102</v>
      </c>
      <c r="B13" s="19" t="s">
        <v>103</v>
      </c>
      <c r="C13" s="28">
        <v>2.696338</v>
      </c>
      <c r="D13" s="28">
        <v>2.696338</v>
      </c>
      <c r="E13" s="28"/>
      <c r="F13" s="28"/>
      <c r="G13" s="28"/>
      <c r="H13" s="28"/>
      <c r="I13" s="28"/>
    </row>
    <row r="14" spans="1:9" s="1" customFormat="1" ht="18.75" customHeight="1">
      <c r="A14" s="7" t="s">
        <v>104</v>
      </c>
      <c r="B14" s="7" t="s">
        <v>105</v>
      </c>
      <c r="C14" s="25">
        <v>2.018195</v>
      </c>
      <c r="D14" s="25">
        <v>2.018195</v>
      </c>
      <c r="E14" s="25"/>
      <c r="F14" s="25"/>
      <c r="G14" s="25"/>
      <c r="H14" s="25"/>
      <c r="I14" s="25"/>
    </row>
    <row r="15" spans="1:9" s="1" customFormat="1" ht="15">
      <c r="A15" s="7" t="s">
        <v>106</v>
      </c>
      <c r="B15" s="7" t="s">
        <v>107</v>
      </c>
      <c r="C15" s="25">
        <v>0.678143</v>
      </c>
      <c r="D15" s="25">
        <v>0.678143</v>
      </c>
      <c r="E15" s="25"/>
      <c r="F15" s="25"/>
      <c r="G15" s="25"/>
      <c r="H15" s="25"/>
      <c r="I15" s="25"/>
    </row>
    <row r="16" spans="1:9" s="1" customFormat="1" ht="15">
      <c r="A16" s="19" t="s">
        <v>108</v>
      </c>
      <c r="B16" s="19" t="s">
        <v>109</v>
      </c>
      <c r="C16" s="28">
        <v>22.428454</v>
      </c>
      <c r="D16" s="28">
        <v>22.428454</v>
      </c>
      <c r="E16" s="28"/>
      <c r="F16" s="28"/>
      <c r="G16" s="28"/>
      <c r="H16" s="28"/>
      <c r="I16" s="28"/>
    </row>
    <row r="17" spans="1:9" s="1" customFormat="1" ht="15">
      <c r="A17" s="19" t="s">
        <v>110</v>
      </c>
      <c r="B17" s="19" t="s">
        <v>111</v>
      </c>
      <c r="C17" s="28">
        <v>22.428454</v>
      </c>
      <c r="D17" s="28">
        <v>22.428454</v>
      </c>
      <c r="E17" s="28"/>
      <c r="F17" s="28"/>
      <c r="G17" s="28"/>
      <c r="H17" s="28"/>
      <c r="I17" s="28"/>
    </row>
    <row r="18" spans="1:9" s="1" customFormat="1" ht="15">
      <c r="A18" s="7" t="s">
        <v>112</v>
      </c>
      <c r="B18" s="7" t="s">
        <v>113</v>
      </c>
      <c r="C18" s="25">
        <v>3.34967</v>
      </c>
      <c r="D18" s="25">
        <v>3.34967</v>
      </c>
      <c r="E18" s="25"/>
      <c r="F18" s="25"/>
      <c r="G18" s="25"/>
      <c r="H18" s="25"/>
      <c r="I18" s="25"/>
    </row>
    <row r="19" spans="1:9" s="1" customFormat="1" ht="15">
      <c r="A19" s="7" t="s">
        <v>114</v>
      </c>
      <c r="B19" s="7" t="s">
        <v>115</v>
      </c>
      <c r="C19" s="25">
        <v>19.078784</v>
      </c>
      <c r="D19" s="25">
        <v>19.078784</v>
      </c>
      <c r="E19" s="25"/>
      <c r="F19" s="25"/>
      <c r="G19" s="25"/>
      <c r="H19" s="25"/>
      <c r="I19" s="25"/>
    </row>
    <row r="20" spans="1:9" s="1" customFormat="1" ht="15">
      <c r="A20" s="19" t="s">
        <v>116</v>
      </c>
      <c r="B20" s="19" t="s">
        <v>117</v>
      </c>
      <c r="C20" s="28">
        <v>33.90716</v>
      </c>
      <c r="D20" s="28">
        <v>33.90716</v>
      </c>
      <c r="E20" s="28"/>
      <c r="F20" s="28"/>
      <c r="G20" s="28"/>
      <c r="H20" s="28"/>
      <c r="I20" s="28"/>
    </row>
    <row r="21" spans="1:9" s="1" customFormat="1" ht="15">
      <c r="A21" s="19" t="s">
        <v>118</v>
      </c>
      <c r="B21" s="19" t="s">
        <v>119</v>
      </c>
      <c r="C21" s="28">
        <v>33.90716</v>
      </c>
      <c r="D21" s="28">
        <v>33.90716</v>
      </c>
      <c r="E21" s="28"/>
      <c r="F21" s="28"/>
      <c r="G21" s="28"/>
      <c r="H21" s="28"/>
      <c r="I21" s="28"/>
    </row>
    <row r="22" spans="1:9" s="1" customFormat="1" ht="15">
      <c r="A22" s="7" t="s">
        <v>120</v>
      </c>
      <c r="B22" s="7" t="s">
        <v>121</v>
      </c>
      <c r="C22" s="25">
        <v>33.90716</v>
      </c>
      <c r="D22" s="25">
        <v>33.90716</v>
      </c>
      <c r="E22" s="25"/>
      <c r="F22" s="25"/>
      <c r="G22" s="25"/>
      <c r="H22" s="25"/>
      <c r="I22" s="25"/>
    </row>
    <row r="23" spans="1:9" s="1" customFormat="1" ht="15">
      <c r="A23" s="19" t="s">
        <v>122</v>
      </c>
      <c r="B23" s="19" t="s">
        <v>123</v>
      </c>
      <c r="C23" s="28">
        <v>690.760875</v>
      </c>
      <c r="D23" s="28">
        <v>690.760875</v>
      </c>
      <c r="E23" s="28"/>
      <c r="F23" s="28"/>
      <c r="G23" s="28"/>
      <c r="H23" s="28"/>
      <c r="I23" s="28"/>
    </row>
    <row r="24" spans="1:9" s="1" customFormat="1" ht="15">
      <c r="A24" s="19" t="s">
        <v>124</v>
      </c>
      <c r="B24" s="19" t="s">
        <v>125</v>
      </c>
      <c r="C24" s="28">
        <v>680.760875</v>
      </c>
      <c r="D24" s="28">
        <v>680.760875</v>
      </c>
      <c r="E24" s="28"/>
      <c r="F24" s="28"/>
      <c r="G24" s="28"/>
      <c r="H24" s="28"/>
      <c r="I24" s="28"/>
    </row>
    <row r="25" spans="1:9" s="1" customFormat="1" ht="15">
      <c r="A25" s="7" t="s">
        <v>126</v>
      </c>
      <c r="B25" s="7" t="s">
        <v>127</v>
      </c>
      <c r="C25" s="25">
        <v>415.066375</v>
      </c>
      <c r="D25" s="25">
        <v>415.066375</v>
      </c>
      <c r="E25" s="25"/>
      <c r="F25" s="25"/>
      <c r="G25" s="25"/>
      <c r="H25" s="25"/>
      <c r="I25" s="25"/>
    </row>
    <row r="26" spans="1:9" s="1" customFormat="1" ht="15">
      <c r="A26" s="7" t="s">
        <v>128</v>
      </c>
      <c r="B26" s="7" t="s">
        <v>129</v>
      </c>
      <c r="C26" s="25">
        <v>24.82</v>
      </c>
      <c r="D26" s="25">
        <v>24.82</v>
      </c>
      <c r="E26" s="25"/>
      <c r="F26" s="25"/>
      <c r="G26" s="25"/>
      <c r="H26" s="25"/>
      <c r="I26" s="25"/>
    </row>
    <row r="27" spans="1:9" s="1" customFormat="1" ht="15">
      <c r="A27" s="7" t="s">
        <v>130</v>
      </c>
      <c r="B27" s="7" t="s">
        <v>131</v>
      </c>
      <c r="C27" s="25">
        <v>163.3</v>
      </c>
      <c r="D27" s="25">
        <v>163.3</v>
      </c>
      <c r="E27" s="25"/>
      <c r="F27" s="25"/>
      <c r="G27" s="25"/>
      <c r="H27" s="25"/>
      <c r="I27" s="25"/>
    </row>
    <row r="28" spans="1:9" s="1" customFormat="1" ht="15">
      <c r="A28" s="7" t="s">
        <v>132</v>
      </c>
      <c r="B28" s="7" t="s">
        <v>133</v>
      </c>
      <c r="C28" s="25">
        <v>52.2745</v>
      </c>
      <c r="D28" s="25">
        <v>52.2745</v>
      </c>
      <c r="E28" s="25"/>
      <c r="F28" s="25"/>
      <c r="G28" s="25"/>
      <c r="H28" s="25"/>
      <c r="I28" s="25"/>
    </row>
    <row r="29" spans="1:9" s="1" customFormat="1" ht="15">
      <c r="A29" s="7" t="s">
        <v>134</v>
      </c>
      <c r="B29" s="7" t="s">
        <v>135</v>
      </c>
      <c r="C29" s="25">
        <v>25.3</v>
      </c>
      <c r="D29" s="25">
        <v>25.3</v>
      </c>
      <c r="E29" s="25"/>
      <c r="F29" s="25"/>
      <c r="G29" s="25"/>
      <c r="H29" s="25"/>
      <c r="I29" s="25"/>
    </row>
    <row r="30" spans="1:9" s="1" customFormat="1" ht="15">
      <c r="A30" s="19" t="s">
        <v>136</v>
      </c>
      <c r="B30" s="19" t="s">
        <v>137</v>
      </c>
      <c r="C30" s="28">
        <v>10</v>
      </c>
      <c r="D30" s="28">
        <v>10</v>
      </c>
      <c r="E30" s="28"/>
      <c r="F30" s="28"/>
      <c r="G30" s="28"/>
      <c r="H30" s="28"/>
      <c r="I30" s="28"/>
    </row>
    <row r="31" spans="1:9" s="1" customFormat="1" ht="15">
      <c r="A31" s="7" t="s">
        <v>138</v>
      </c>
      <c r="B31" s="7" t="s">
        <v>139</v>
      </c>
      <c r="C31" s="25">
        <v>10</v>
      </c>
      <c r="D31" s="25">
        <v>10</v>
      </c>
      <c r="E31" s="25"/>
      <c r="F31" s="25"/>
      <c r="G31" s="25"/>
      <c r="H31" s="25"/>
      <c r="I31" s="25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140</v>
      </c>
      <c r="F1" s="2"/>
      <c r="G1" s="2"/>
      <c r="H1" s="2"/>
    </row>
    <row r="2" spans="1:8" s="1" customFormat="1" ht="37.5" customHeight="1">
      <c r="A2" s="4" t="s">
        <v>141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142</v>
      </c>
      <c r="D4" s="9"/>
      <c r="E4" s="9"/>
      <c r="F4" s="2"/>
      <c r="G4" s="2"/>
      <c r="H4" s="2"/>
    </row>
    <row r="5" spans="1:8" s="1" customFormat="1" ht="18.75" customHeight="1">
      <c r="A5" s="9" t="s">
        <v>143</v>
      </c>
      <c r="B5" s="9" t="s">
        <v>144</v>
      </c>
      <c r="C5" s="9" t="s">
        <v>89</v>
      </c>
      <c r="D5" s="9" t="s">
        <v>145</v>
      </c>
      <c r="E5" s="9" t="s">
        <v>146</v>
      </c>
      <c r="F5" s="2"/>
      <c r="G5" s="2"/>
      <c r="H5" s="2"/>
    </row>
    <row r="6" spans="1:8" s="1" customFormat="1" ht="18.75" customHeight="1">
      <c r="A6" s="19"/>
      <c r="B6" s="19"/>
      <c r="C6" s="20">
        <v>808.380283</v>
      </c>
      <c r="D6" s="20">
        <v>532.685783</v>
      </c>
      <c r="E6" s="20">
        <v>275.6945</v>
      </c>
      <c r="F6" s="2"/>
      <c r="G6" s="2"/>
      <c r="H6" s="2"/>
    </row>
    <row r="7" spans="1:8" s="1" customFormat="1" ht="48" customHeight="1">
      <c r="A7" s="19" t="s">
        <v>90</v>
      </c>
      <c r="B7" s="19" t="s">
        <v>91</v>
      </c>
      <c r="C7" s="20">
        <v>61.283794</v>
      </c>
      <c r="D7" s="20"/>
      <c r="E7" s="20"/>
      <c r="F7" s="2"/>
      <c r="G7" s="2"/>
      <c r="H7" s="2"/>
    </row>
    <row r="8" spans="1:8" s="1" customFormat="1" ht="18.75" customHeight="1">
      <c r="A8" s="19" t="s">
        <v>92</v>
      </c>
      <c r="B8" s="19" t="s">
        <v>93</v>
      </c>
      <c r="C8" s="20">
        <v>56.758656</v>
      </c>
      <c r="D8" s="20"/>
      <c r="E8" s="20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2.5072</v>
      </c>
      <c r="D9" s="8">
        <v>2.5072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54.251456</v>
      </c>
      <c r="D10" s="8">
        <v>54.251456</v>
      </c>
      <c r="E10" s="8"/>
      <c r="F10" s="2"/>
      <c r="G10" s="2"/>
      <c r="H10" s="2"/>
    </row>
    <row r="11" spans="1:8" s="1" customFormat="1" ht="18.75" customHeight="1">
      <c r="A11" s="19" t="s">
        <v>98</v>
      </c>
      <c r="B11" s="19" t="s">
        <v>99</v>
      </c>
      <c r="C11" s="20">
        <v>1.8288</v>
      </c>
      <c r="D11" s="20"/>
      <c r="E11" s="20"/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1.8288</v>
      </c>
      <c r="D12" s="8">
        <v>1.8288</v>
      </c>
      <c r="E12" s="8"/>
      <c r="F12" s="2"/>
      <c r="G12" s="2"/>
      <c r="H12" s="2"/>
    </row>
    <row r="13" spans="1:8" s="1" customFormat="1" ht="18.75" customHeight="1">
      <c r="A13" s="19" t="s">
        <v>102</v>
      </c>
      <c r="B13" s="19" t="s">
        <v>103</v>
      </c>
      <c r="C13" s="20">
        <v>2.696338</v>
      </c>
      <c r="D13" s="20"/>
      <c r="E13" s="20"/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2.018195</v>
      </c>
      <c r="D14" s="8">
        <v>2.018195</v>
      </c>
      <c r="E14" s="8"/>
      <c r="F14" s="2"/>
      <c r="G14" s="2"/>
      <c r="H14" s="2"/>
    </row>
    <row r="15" spans="1:8" s="1" customFormat="1" ht="15">
      <c r="A15" s="7" t="s">
        <v>106</v>
      </c>
      <c r="B15" s="7" t="s">
        <v>107</v>
      </c>
      <c r="C15" s="8">
        <v>0.678143</v>
      </c>
      <c r="D15" s="8">
        <v>0.678143</v>
      </c>
      <c r="E15" s="8"/>
      <c r="F15" s="2"/>
      <c r="G15" s="2"/>
      <c r="H15" s="2"/>
    </row>
    <row r="16" spans="1:8" s="1" customFormat="1" ht="15">
      <c r="A16" s="19" t="s">
        <v>108</v>
      </c>
      <c r="B16" s="19" t="s">
        <v>109</v>
      </c>
      <c r="C16" s="20">
        <v>22.428454</v>
      </c>
      <c r="D16" s="20"/>
      <c r="E16" s="20"/>
      <c r="F16" s="2"/>
      <c r="G16" s="2"/>
      <c r="H16" s="2"/>
    </row>
    <row r="17" spans="1:8" s="1" customFormat="1" ht="15">
      <c r="A17" s="19" t="s">
        <v>110</v>
      </c>
      <c r="B17" s="19" t="s">
        <v>111</v>
      </c>
      <c r="C17" s="20">
        <v>22.428454</v>
      </c>
      <c r="D17" s="20"/>
      <c r="E17" s="20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3.34967</v>
      </c>
      <c r="D18" s="8">
        <v>3.34967</v>
      </c>
      <c r="E18" s="8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19.078784</v>
      </c>
      <c r="D19" s="8">
        <v>19.078784</v>
      </c>
      <c r="E19" s="8"/>
      <c r="F19" s="2"/>
      <c r="G19" s="2"/>
      <c r="H19" s="2"/>
    </row>
    <row r="20" spans="1:5" s="1" customFormat="1" ht="15">
      <c r="A20" s="19" t="s">
        <v>116</v>
      </c>
      <c r="B20" s="19" t="s">
        <v>117</v>
      </c>
      <c r="C20" s="20">
        <v>33.90716</v>
      </c>
      <c r="D20" s="20"/>
      <c r="E20" s="20"/>
    </row>
    <row r="21" spans="1:5" s="1" customFormat="1" ht="15">
      <c r="A21" s="19" t="s">
        <v>118</v>
      </c>
      <c r="B21" s="19" t="s">
        <v>119</v>
      </c>
      <c r="C21" s="20">
        <v>33.90716</v>
      </c>
      <c r="D21" s="20"/>
      <c r="E21" s="20"/>
    </row>
    <row r="22" spans="1:5" s="1" customFormat="1" ht="15">
      <c r="A22" s="7" t="s">
        <v>120</v>
      </c>
      <c r="B22" s="7" t="s">
        <v>121</v>
      </c>
      <c r="C22" s="8">
        <v>33.90716</v>
      </c>
      <c r="D22" s="8">
        <v>33.90716</v>
      </c>
      <c r="E22" s="8"/>
    </row>
    <row r="23" spans="1:5" s="1" customFormat="1" ht="15">
      <c r="A23" s="19" t="s">
        <v>122</v>
      </c>
      <c r="B23" s="19" t="s">
        <v>123</v>
      </c>
      <c r="C23" s="20">
        <v>690.760875</v>
      </c>
      <c r="D23" s="20"/>
      <c r="E23" s="20"/>
    </row>
    <row r="24" spans="1:5" s="1" customFormat="1" ht="15">
      <c r="A24" s="19" t="s">
        <v>124</v>
      </c>
      <c r="B24" s="19" t="s">
        <v>125</v>
      </c>
      <c r="C24" s="20">
        <v>680.760875</v>
      </c>
      <c r="D24" s="20"/>
      <c r="E24" s="20"/>
    </row>
    <row r="25" spans="1:5" s="1" customFormat="1" ht="15">
      <c r="A25" s="7" t="s">
        <v>126</v>
      </c>
      <c r="B25" s="7" t="s">
        <v>127</v>
      </c>
      <c r="C25" s="8">
        <v>415.066375</v>
      </c>
      <c r="D25" s="8">
        <v>415.066375</v>
      </c>
      <c r="E25" s="8"/>
    </row>
    <row r="26" spans="1:5" s="1" customFormat="1" ht="15">
      <c r="A26" s="7" t="s">
        <v>128</v>
      </c>
      <c r="B26" s="7" t="s">
        <v>129</v>
      </c>
      <c r="C26" s="8">
        <v>24.82</v>
      </c>
      <c r="D26" s="8"/>
      <c r="E26" s="8">
        <v>24.82</v>
      </c>
    </row>
    <row r="27" spans="1:5" s="1" customFormat="1" ht="15">
      <c r="A27" s="7" t="s">
        <v>130</v>
      </c>
      <c r="B27" s="7" t="s">
        <v>131</v>
      </c>
      <c r="C27" s="8">
        <v>163.3</v>
      </c>
      <c r="D27" s="8"/>
      <c r="E27" s="8">
        <v>163.3</v>
      </c>
    </row>
    <row r="28" spans="1:5" s="1" customFormat="1" ht="15">
      <c r="A28" s="7" t="s">
        <v>132</v>
      </c>
      <c r="B28" s="7" t="s">
        <v>133</v>
      </c>
      <c r="C28" s="8">
        <v>52.2745</v>
      </c>
      <c r="D28" s="8"/>
      <c r="E28" s="8">
        <v>52.2745</v>
      </c>
    </row>
    <row r="29" spans="1:5" s="1" customFormat="1" ht="15">
      <c r="A29" s="7" t="s">
        <v>134</v>
      </c>
      <c r="B29" s="7" t="s">
        <v>135</v>
      </c>
      <c r="C29" s="8">
        <v>25.3</v>
      </c>
      <c r="D29" s="8"/>
      <c r="E29" s="8">
        <v>25.3</v>
      </c>
    </row>
    <row r="30" spans="1:5" s="1" customFormat="1" ht="15">
      <c r="A30" s="19" t="s">
        <v>136</v>
      </c>
      <c r="B30" s="19" t="s">
        <v>137</v>
      </c>
      <c r="C30" s="20">
        <v>10</v>
      </c>
      <c r="D30" s="20"/>
      <c r="E30" s="20"/>
    </row>
    <row r="31" spans="1:5" s="1" customFormat="1" ht="15">
      <c r="A31" s="7" t="s">
        <v>138</v>
      </c>
      <c r="B31" s="7" t="s">
        <v>139</v>
      </c>
      <c r="C31" s="8">
        <v>10</v>
      </c>
      <c r="D31" s="8"/>
      <c r="E31" s="8">
        <v>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147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148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149</v>
      </c>
      <c r="C5" s="5" t="s">
        <v>33</v>
      </c>
      <c r="D5" s="5" t="s">
        <v>149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22" t="s">
        <v>150</v>
      </c>
      <c r="E6" s="22" t="s">
        <v>84</v>
      </c>
      <c r="F6" s="22" t="s">
        <v>85</v>
      </c>
      <c r="G6" s="22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3" t="s">
        <v>38</v>
      </c>
      <c r="B7" s="8">
        <v>808.380283</v>
      </c>
      <c r="C7" s="23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3" t="s">
        <v>40</v>
      </c>
      <c r="B8" s="8"/>
      <c r="C8" s="23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3" t="s">
        <v>42</v>
      </c>
      <c r="B9" s="8"/>
      <c r="C9" s="23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3"/>
      <c r="B10" s="8"/>
      <c r="C10" s="23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3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3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3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3" t="s">
        <v>50</v>
      </c>
      <c r="D14" s="8">
        <v>61.283794</v>
      </c>
      <c r="E14" s="8">
        <v>61.283794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3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3" t="s">
        <v>52</v>
      </c>
      <c r="D16" s="8">
        <v>22.428454</v>
      </c>
      <c r="E16" s="8">
        <v>22.428454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3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3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3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3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3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3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3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3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3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3" t="s">
        <v>62</v>
      </c>
      <c r="D26" s="8">
        <v>33.90716</v>
      </c>
      <c r="E26" s="8">
        <v>33.90716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3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3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3" t="s">
        <v>65</v>
      </c>
      <c r="D29" s="8">
        <v>690.760875</v>
      </c>
      <c r="E29" s="8">
        <v>690.760875</v>
      </c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3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3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3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3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3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3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3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808.380283</v>
      </c>
      <c r="C38" s="7" t="s">
        <v>74</v>
      </c>
      <c r="D38" s="24">
        <f>SUM(D7:D36)</f>
        <v>808.3802830000001</v>
      </c>
      <c r="E38" s="24">
        <f>SUM(E7:E36)</f>
        <v>808.3802830000001</v>
      </c>
      <c r="F38" s="24"/>
      <c r="G38" s="2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151</v>
      </c>
      <c r="B39" s="25"/>
      <c r="C39" s="6" t="s">
        <v>76</v>
      </c>
      <c r="D39" s="26"/>
      <c r="E39" s="26"/>
      <c r="F39" s="26"/>
      <c r="G39" s="2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3" t="s">
        <v>38</v>
      </c>
      <c r="B40" s="25"/>
      <c r="C40" s="6"/>
      <c r="D40" s="25"/>
      <c r="E40" s="25"/>
      <c r="F40" s="25"/>
      <c r="G40" s="2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3" t="s">
        <v>40</v>
      </c>
      <c r="B41" s="25"/>
      <c r="C41" s="6"/>
      <c r="D41" s="25"/>
      <c r="E41" s="25"/>
      <c r="F41" s="25"/>
      <c r="G41" s="2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3" t="s">
        <v>42</v>
      </c>
      <c r="B42" s="25"/>
      <c r="C42" s="6"/>
      <c r="D42" s="25"/>
      <c r="E42" s="25"/>
      <c r="F42" s="25"/>
      <c r="G42" s="2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5"/>
      <c r="C43" s="6"/>
      <c r="D43" s="25"/>
      <c r="E43" s="25"/>
      <c r="F43" s="25"/>
      <c r="G43" s="2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5">
        <f>SUM(B38:B39)</f>
        <v>808.380283</v>
      </c>
      <c r="C44" s="6" t="s">
        <v>78</v>
      </c>
      <c r="D44" s="25">
        <f>SUM(D38:D39)</f>
        <v>808.3802830000001</v>
      </c>
      <c r="E44" s="25">
        <f>SUM(E38:E39)</f>
        <v>808.3802830000001</v>
      </c>
      <c r="F44" s="25"/>
      <c r="G44" s="2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152</v>
      </c>
      <c r="F1" s="2"/>
    </row>
    <row r="2" spans="1:6" s="1" customFormat="1" ht="37.5" customHeight="1">
      <c r="A2" s="4" t="s">
        <v>153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142</v>
      </c>
      <c r="D4" s="5"/>
      <c r="E4" s="5"/>
      <c r="F4" s="2"/>
    </row>
    <row r="5" spans="1:6" s="1" customFormat="1" ht="18.75" customHeight="1">
      <c r="A5" s="5" t="s">
        <v>143</v>
      </c>
      <c r="B5" s="5" t="s">
        <v>144</v>
      </c>
      <c r="C5" s="5" t="s">
        <v>89</v>
      </c>
      <c r="D5" s="5" t="s">
        <v>145</v>
      </c>
      <c r="E5" s="5" t="s">
        <v>146</v>
      </c>
      <c r="F5" s="2"/>
    </row>
    <row r="6" spans="1:6" s="1" customFormat="1" ht="18.75" customHeight="1">
      <c r="A6" s="19"/>
      <c r="B6" s="19" t="s">
        <v>89</v>
      </c>
      <c r="C6" s="20">
        <v>808.380283</v>
      </c>
      <c r="D6" s="20">
        <v>532.685783</v>
      </c>
      <c r="E6" s="20">
        <v>275.6945</v>
      </c>
      <c r="F6" s="2"/>
    </row>
    <row r="7" spans="1:6" s="1" customFormat="1" ht="18.75" customHeight="1">
      <c r="A7" s="19" t="s">
        <v>90</v>
      </c>
      <c r="B7" s="19" t="s">
        <v>91</v>
      </c>
      <c r="C7" s="20">
        <v>61.283794</v>
      </c>
      <c r="D7" s="20">
        <v>61.283794</v>
      </c>
      <c r="E7" s="20"/>
      <c r="F7" s="2"/>
    </row>
    <row r="8" spans="1:6" s="1" customFormat="1" ht="18.75" customHeight="1">
      <c r="A8" s="19" t="s">
        <v>92</v>
      </c>
      <c r="B8" s="19" t="s">
        <v>93</v>
      </c>
      <c r="C8" s="20">
        <v>56.758656</v>
      </c>
      <c r="D8" s="20">
        <v>56.758656</v>
      </c>
      <c r="E8" s="20"/>
      <c r="F8" s="2"/>
    </row>
    <row r="9" spans="1:6" s="1" customFormat="1" ht="18.75" customHeight="1">
      <c r="A9" s="7" t="s">
        <v>94</v>
      </c>
      <c r="B9" s="7" t="s">
        <v>95</v>
      </c>
      <c r="C9" s="8">
        <v>2.5072</v>
      </c>
      <c r="D9" s="8">
        <v>2.5072</v>
      </c>
      <c r="E9" s="8"/>
      <c r="F9" s="2"/>
    </row>
    <row r="10" spans="1:5" s="1" customFormat="1" ht="15">
      <c r="A10" s="7" t="s">
        <v>96</v>
      </c>
      <c r="B10" s="7" t="s">
        <v>97</v>
      </c>
      <c r="C10" s="8">
        <v>54.251456</v>
      </c>
      <c r="D10" s="8">
        <v>54.251456</v>
      </c>
      <c r="E10" s="8"/>
    </row>
    <row r="11" spans="1:5" s="1" customFormat="1" ht="15">
      <c r="A11" s="19" t="s">
        <v>98</v>
      </c>
      <c r="B11" s="19" t="s">
        <v>99</v>
      </c>
      <c r="C11" s="20">
        <v>1.8288</v>
      </c>
      <c r="D11" s="20">
        <v>1.8288</v>
      </c>
      <c r="E11" s="20"/>
    </row>
    <row r="12" spans="1:5" s="1" customFormat="1" ht="15">
      <c r="A12" s="7" t="s">
        <v>100</v>
      </c>
      <c r="B12" s="7" t="s">
        <v>101</v>
      </c>
      <c r="C12" s="8">
        <v>1.8288</v>
      </c>
      <c r="D12" s="8">
        <v>1.8288</v>
      </c>
      <c r="E12" s="8"/>
    </row>
    <row r="13" spans="1:5" s="1" customFormat="1" ht="15">
      <c r="A13" s="19" t="s">
        <v>102</v>
      </c>
      <c r="B13" s="19" t="s">
        <v>103</v>
      </c>
      <c r="C13" s="20">
        <v>2.696338</v>
      </c>
      <c r="D13" s="20">
        <v>2.696338</v>
      </c>
      <c r="E13" s="20"/>
    </row>
    <row r="14" spans="1:5" s="1" customFormat="1" ht="15">
      <c r="A14" s="7" t="s">
        <v>104</v>
      </c>
      <c r="B14" s="7" t="s">
        <v>105</v>
      </c>
      <c r="C14" s="8">
        <v>2.018195</v>
      </c>
      <c r="D14" s="8">
        <v>2.018195</v>
      </c>
      <c r="E14" s="8"/>
    </row>
    <row r="15" spans="1:5" s="1" customFormat="1" ht="15">
      <c r="A15" s="7" t="s">
        <v>106</v>
      </c>
      <c r="B15" s="7" t="s">
        <v>107</v>
      </c>
      <c r="C15" s="8">
        <v>0.678143</v>
      </c>
      <c r="D15" s="8">
        <v>0.678143</v>
      </c>
      <c r="E15" s="8"/>
    </row>
    <row r="16" spans="1:5" s="1" customFormat="1" ht="15">
      <c r="A16" s="19" t="s">
        <v>108</v>
      </c>
      <c r="B16" s="19" t="s">
        <v>109</v>
      </c>
      <c r="C16" s="20">
        <v>22.428454</v>
      </c>
      <c r="D16" s="20">
        <v>22.428454</v>
      </c>
      <c r="E16" s="20"/>
    </row>
    <row r="17" spans="1:5" s="1" customFormat="1" ht="15">
      <c r="A17" s="19" t="s">
        <v>110</v>
      </c>
      <c r="B17" s="19" t="s">
        <v>111</v>
      </c>
      <c r="C17" s="20">
        <v>22.428454</v>
      </c>
      <c r="D17" s="20">
        <v>22.428454</v>
      </c>
      <c r="E17" s="20"/>
    </row>
    <row r="18" spans="1:5" s="1" customFormat="1" ht="15">
      <c r="A18" s="7" t="s">
        <v>112</v>
      </c>
      <c r="B18" s="7" t="s">
        <v>113</v>
      </c>
      <c r="C18" s="8">
        <v>3.34967</v>
      </c>
      <c r="D18" s="8">
        <v>3.34967</v>
      </c>
      <c r="E18" s="8"/>
    </row>
    <row r="19" spans="1:5" s="1" customFormat="1" ht="15">
      <c r="A19" s="7" t="s">
        <v>114</v>
      </c>
      <c r="B19" s="7" t="s">
        <v>115</v>
      </c>
      <c r="C19" s="8">
        <v>19.078784</v>
      </c>
      <c r="D19" s="8">
        <v>19.078784</v>
      </c>
      <c r="E19" s="8"/>
    </row>
    <row r="20" spans="1:5" s="1" customFormat="1" ht="15">
      <c r="A20" s="19" t="s">
        <v>116</v>
      </c>
      <c r="B20" s="19" t="s">
        <v>117</v>
      </c>
      <c r="C20" s="20">
        <v>33.90716</v>
      </c>
      <c r="D20" s="20">
        <v>33.90716</v>
      </c>
      <c r="E20" s="20"/>
    </row>
    <row r="21" spans="1:5" s="1" customFormat="1" ht="15">
      <c r="A21" s="19" t="s">
        <v>118</v>
      </c>
      <c r="B21" s="19" t="s">
        <v>119</v>
      </c>
      <c r="C21" s="20">
        <v>33.90716</v>
      </c>
      <c r="D21" s="20">
        <v>33.90716</v>
      </c>
      <c r="E21" s="20"/>
    </row>
    <row r="22" spans="1:5" s="1" customFormat="1" ht="15">
      <c r="A22" s="7" t="s">
        <v>120</v>
      </c>
      <c r="B22" s="7" t="s">
        <v>121</v>
      </c>
      <c r="C22" s="8">
        <v>33.90716</v>
      </c>
      <c r="D22" s="8">
        <v>33.90716</v>
      </c>
      <c r="E22" s="8"/>
    </row>
    <row r="23" spans="1:5" s="1" customFormat="1" ht="15">
      <c r="A23" s="19" t="s">
        <v>122</v>
      </c>
      <c r="B23" s="19" t="s">
        <v>123</v>
      </c>
      <c r="C23" s="20">
        <v>690.760875</v>
      </c>
      <c r="D23" s="20">
        <v>415.066375</v>
      </c>
      <c r="E23" s="20">
        <v>275.6945</v>
      </c>
    </row>
    <row r="24" spans="1:5" s="1" customFormat="1" ht="15">
      <c r="A24" s="19" t="s">
        <v>124</v>
      </c>
      <c r="B24" s="19" t="s">
        <v>125</v>
      </c>
      <c r="C24" s="20">
        <v>680.760875</v>
      </c>
      <c r="D24" s="20">
        <v>415.066375</v>
      </c>
      <c r="E24" s="20">
        <v>265.6945</v>
      </c>
    </row>
    <row r="25" spans="1:5" s="1" customFormat="1" ht="15">
      <c r="A25" s="7" t="s">
        <v>126</v>
      </c>
      <c r="B25" s="7" t="s">
        <v>127</v>
      </c>
      <c r="C25" s="8">
        <v>415.066375</v>
      </c>
      <c r="D25" s="8">
        <v>415.066375</v>
      </c>
      <c r="E25" s="8"/>
    </row>
    <row r="26" spans="1:5" s="1" customFormat="1" ht="15">
      <c r="A26" s="7" t="s">
        <v>128</v>
      </c>
      <c r="B26" s="7" t="s">
        <v>129</v>
      </c>
      <c r="C26" s="8">
        <v>24.82</v>
      </c>
      <c r="D26" s="8"/>
      <c r="E26" s="8">
        <v>24.82</v>
      </c>
    </row>
    <row r="27" spans="1:5" s="1" customFormat="1" ht="15">
      <c r="A27" s="7" t="s">
        <v>130</v>
      </c>
      <c r="B27" s="7" t="s">
        <v>131</v>
      </c>
      <c r="C27" s="8">
        <v>163.3</v>
      </c>
      <c r="D27" s="8"/>
      <c r="E27" s="8">
        <v>163.3</v>
      </c>
    </row>
    <row r="28" spans="1:5" s="1" customFormat="1" ht="15">
      <c r="A28" s="7" t="s">
        <v>132</v>
      </c>
      <c r="B28" s="7" t="s">
        <v>133</v>
      </c>
      <c r="C28" s="8">
        <v>52.2745</v>
      </c>
      <c r="D28" s="8"/>
      <c r="E28" s="8">
        <v>52.2745</v>
      </c>
    </row>
    <row r="29" spans="1:5" s="1" customFormat="1" ht="15">
      <c r="A29" s="7" t="s">
        <v>134</v>
      </c>
      <c r="B29" s="7" t="s">
        <v>135</v>
      </c>
      <c r="C29" s="8">
        <v>25.3</v>
      </c>
      <c r="D29" s="8"/>
      <c r="E29" s="8">
        <v>25.3</v>
      </c>
    </row>
    <row r="30" spans="1:5" s="1" customFormat="1" ht="15">
      <c r="A30" s="19" t="s">
        <v>136</v>
      </c>
      <c r="B30" s="19" t="s">
        <v>137</v>
      </c>
      <c r="C30" s="20">
        <v>10</v>
      </c>
      <c r="D30" s="20"/>
      <c r="E30" s="20">
        <v>10</v>
      </c>
    </row>
    <row r="31" spans="1:5" s="1" customFormat="1" ht="15">
      <c r="A31" s="7" t="s">
        <v>138</v>
      </c>
      <c r="B31" s="7" t="s">
        <v>139</v>
      </c>
      <c r="C31" s="8">
        <v>10</v>
      </c>
      <c r="D31" s="8"/>
      <c r="E31" s="8">
        <v>10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154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155</v>
      </c>
      <c r="B4" s="9" t="s">
        <v>156</v>
      </c>
      <c r="C4" s="9" t="s">
        <v>157</v>
      </c>
      <c r="D4" s="15"/>
      <c r="E4" s="15"/>
      <c r="F4" s="15"/>
    </row>
    <row r="5" spans="1:6" s="1" customFormat="1" ht="16.5" customHeight="1">
      <c r="A5" s="19" t="s">
        <v>89</v>
      </c>
      <c r="B5" s="20">
        <v>532.685783</v>
      </c>
      <c r="C5" s="21"/>
      <c r="D5" s="2"/>
      <c r="E5" s="2"/>
      <c r="F5" s="2"/>
    </row>
    <row r="6" spans="1:6" s="1" customFormat="1" ht="18.75" customHeight="1">
      <c r="A6" s="19" t="s">
        <v>158</v>
      </c>
      <c r="B6" s="20">
        <v>485.700208</v>
      </c>
      <c r="C6" s="21"/>
      <c r="D6" s="2"/>
      <c r="E6" s="2"/>
      <c r="F6" s="2"/>
    </row>
    <row r="7" spans="1:6" s="1" customFormat="1" ht="18.75" customHeight="1">
      <c r="A7" s="7" t="s">
        <v>159</v>
      </c>
      <c r="B7" s="8">
        <v>201.21</v>
      </c>
      <c r="C7" s="5"/>
      <c r="D7" s="2"/>
      <c r="E7" s="2"/>
      <c r="F7" s="2"/>
    </row>
    <row r="8" spans="1:6" s="1" customFormat="1" ht="18.75" customHeight="1">
      <c r="A8" s="7" t="s">
        <v>160</v>
      </c>
      <c r="B8" s="8">
        <v>51.3284</v>
      </c>
      <c r="C8" s="5"/>
      <c r="D8" s="2"/>
      <c r="E8" s="2"/>
      <c r="F8" s="2"/>
    </row>
    <row r="9" spans="1:6" s="1" customFormat="1" ht="18.75" customHeight="1">
      <c r="A9" s="7" t="s">
        <v>161</v>
      </c>
      <c r="B9" s="8">
        <v>16.3724</v>
      </c>
      <c r="C9" s="5"/>
      <c r="D9" s="2"/>
      <c r="E9" s="2"/>
      <c r="F9" s="2"/>
    </row>
    <row r="10" spans="1:6" s="1" customFormat="1" ht="18.75" customHeight="1">
      <c r="A10" s="7" t="s">
        <v>162</v>
      </c>
      <c r="B10" s="8">
        <v>103.506</v>
      </c>
      <c r="C10" s="5"/>
      <c r="D10" s="2"/>
      <c r="E10" s="2"/>
      <c r="F10" s="2"/>
    </row>
    <row r="11" spans="1:6" s="1" customFormat="1" ht="18.75" customHeight="1">
      <c r="A11" s="7" t="s">
        <v>163</v>
      </c>
      <c r="B11" s="8">
        <v>54.251456</v>
      </c>
      <c r="C11" s="5"/>
      <c r="D11" s="2"/>
      <c r="E11" s="2"/>
      <c r="F11" s="2"/>
    </row>
    <row r="12" spans="1:6" s="1" customFormat="1" ht="18.75" customHeight="1">
      <c r="A12" s="7" t="s">
        <v>164</v>
      </c>
      <c r="B12" s="8">
        <v>22.039654</v>
      </c>
      <c r="C12" s="5"/>
      <c r="D12" s="2"/>
      <c r="E12" s="2"/>
      <c r="F12" s="2"/>
    </row>
    <row r="13" spans="1:6" s="1" customFormat="1" ht="15">
      <c r="A13" s="7" t="s">
        <v>165</v>
      </c>
      <c r="B13" s="8">
        <v>3.085138</v>
      </c>
      <c r="C13" s="5"/>
      <c r="D13" s="2"/>
      <c r="E13" s="2"/>
      <c r="F13" s="2"/>
    </row>
    <row r="14" spans="1:3" s="1" customFormat="1" ht="15">
      <c r="A14" s="7" t="s">
        <v>166</v>
      </c>
      <c r="B14" s="8">
        <v>33.90716</v>
      </c>
      <c r="C14" s="5"/>
    </row>
    <row r="15" spans="1:3" s="1" customFormat="1" ht="15">
      <c r="A15" s="19" t="s">
        <v>167</v>
      </c>
      <c r="B15" s="20">
        <v>41.671575</v>
      </c>
      <c r="C15" s="21"/>
    </row>
    <row r="16" spans="1:3" s="1" customFormat="1" ht="15">
      <c r="A16" s="7" t="s">
        <v>168</v>
      </c>
      <c r="B16" s="8">
        <v>4.792</v>
      </c>
      <c r="C16" s="5"/>
    </row>
    <row r="17" spans="1:3" s="1" customFormat="1" ht="15">
      <c r="A17" s="7" t="s">
        <v>169</v>
      </c>
      <c r="B17" s="8">
        <v>12.21</v>
      </c>
      <c r="C17" s="5"/>
    </row>
    <row r="18" spans="1:3" s="1" customFormat="1" ht="15">
      <c r="A18" s="7" t="s">
        <v>170</v>
      </c>
      <c r="B18" s="8">
        <v>0.64</v>
      </c>
      <c r="C18" s="5"/>
    </row>
    <row r="19" spans="1:3" s="1" customFormat="1" ht="15">
      <c r="A19" s="7" t="s">
        <v>171</v>
      </c>
      <c r="B19" s="8">
        <v>1.18</v>
      </c>
      <c r="C19" s="5"/>
    </row>
    <row r="20" spans="1:3" s="1" customFormat="1" ht="15">
      <c r="A20" s="7" t="s">
        <v>172</v>
      </c>
      <c r="B20" s="8">
        <v>0.5</v>
      </c>
      <c r="C20" s="5"/>
    </row>
    <row r="21" spans="1:3" s="1" customFormat="1" ht="15">
      <c r="A21" s="7" t="s">
        <v>173</v>
      </c>
      <c r="B21" s="8">
        <v>1.5</v>
      </c>
      <c r="C21" s="5"/>
    </row>
    <row r="22" spans="1:3" s="1" customFormat="1" ht="15">
      <c r="A22" s="7" t="s">
        <v>174</v>
      </c>
      <c r="B22" s="8">
        <v>0.92</v>
      </c>
      <c r="C22" s="5"/>
    </row>
    <row r="23" spans="1:3" s="1" customFormat="1" ht="15">
      <c r="A23" s="7" t="s">
        <v>175</v>
      </c>
      <c r="B23" s="8">
        <v>1</v>
      </c>
      <c r="C23" s="5"/>
    </row>
    <row r="24" spans="1:3" s="1" customFormat="1" ht="15">
      <c r="A24" s="7" t="s">
        <v>176</v>
      </c>
      <c r="B24" s="8">
        <v>4.3</v>
      </c>
      <c r="C24" s="5"/>
    </row>
    <row r="25" spans="1:3" s="1" customFormat="1" ht="15">
      <c r="A25" s="7" t="s">
        <v>177</v>
      </c>
      <c r="B25" s="8">
        <v>2.1</v>
      </c>
      <c r="C25" s="5"/>
    </row>
    <row r="26" spans="1:3" s="1" customFormat="1" ht="15">
      <c r="A26" s="7" t="s">
        <v>178</v>
      </c>
      <c r="B26" s="8">
        <v>4.068859</v>
      </c>
      <c r="C26" s="5"/>
    </row>
    <row r="27" spans="1:3" s="1" customFormat="1" ht="15">
      <c r="A27" s="7" t="s">
        <v>179</v>
      </c>
      <c r="B27" s="8">
        <v>3.390716</v>
      </c>
      <c r="C27" s="5"/>
    </row>
    <row r="28" spans="1:3" s="1" customFormat="1" ht="15">
      <c r="A28" s="7" t="s">
        <v>180</v>
      </c>
      <c r="B28" s="8">
        <v>5.07</v>
      </c>
      <c r="C28" s="5"/>
    </row>
    <row r="29" spans="1:3" s="1" customFormat="1" ht="15">
      <c r="A29" s="19" t="s">
        <v>181</v>
      </c>
      <c r="B29" s="20">
        <v>4.336</v>
      </c>
      <c r="C29" s="21"/>
    </row>
    <row r="30" spans="1:3" s="1" customFormat="1" ht="15">
      <c r="A30" s="7" t="s">
        <v>182</v>
      </c>
      <c r="B30" s="8">
        <v>2.464</v>
      </c>
      <c r="C30" s="5"/>
    </row>
    <row r="31" spans="1:3" s="1" customFormat="1" ht="15">
      <c r="A31" s="7" t="s">
        <v>183</v>
      </c>
      <c r="B31" s="8">
        <v>1.8288</v>
      </c>
      <c r="C31" s="5"/>
    </row>
    <row r="32" spans="1:3" s="1" customFormat="1" ht="15">
      <c r="A32" s="7" t="s">
        <v>184</v>
      </c>
      <c r="B32" s="8">
        <v>0.0432</v>
      </c>
      <c r="C32" s="5"/>
    </row>
    <row r="33" spans="1:3" s="1" customFormat="1" ht="15">
      <c r="A33" s="19" t="s">
        <v>185</v>
      </c>
      <c r="B33" s="20">
        <v>0.978</v>
      </c>
      <c r="C33" s="21"/>
    </row>
    <row r="34" spans="1:3" s="1" customFormat="1" ht="15">
      <c r="A34" s="7" t="s">
        <v>186</v>
      </c>
      <c r="B34" s="8">
        <v>0.458</v>
      </c>
      <c r="C34" s="5"/>
    </row>
    <row r="35" spans="1:3" s="1" customFormat="1" ht="15">
      <c r="A35" s="7" t="s">
        <v>187</v>
      </c>
      <c r="B35" s="8">
        <v>0.52</v>
      </c>
      <c r="C35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A9" sqref="A9:C9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188</v>
      </c>
      <c r="D1" s="2"/>
      <c r="E1" s="2"/>
    </row>
    <row r="2" spans="1:5" s="1" customFormat="1" ht="37.5" customHeight="1">
      <c r="A2" s="4" t="s">
        <v>189</v>
      </c>
      <c r="B2" s="4"/>
      <c r="C2" s="4"/>
      <c r="D2" s="2"/>
      <c r="E2" s="2"/>
    </row>
    <row r="3" spans="1:5" s="1" customFormat="1" ht="15">
      <c r="A3" s="2"/>
      <c r="B3" s="2"/>
      <c r="C3" s="3" t="s">
        <v>190</v>
      </c>
      <c r="D3" s="2"/>
      <c r="E3" s="2"/>
    </row>
    <row r="4" spans="1:5" s="1" customFormat="1" ht="15" customHeight="1">
      <c r="A4" s="9" t="s">
        <v>33</v>
      </c>
      <c r="B4" s="9"/>
      <c r="C4" s="9" t="s">
        <v>191</v>
      </c>
      <c r="D4" s="2"/>
      <c r="E4" s="2"/>
    </row>
    <row r="5" spans="1:5" s="1" customFormat="1" ht="15" customHeight="1">
      <c r="A5" s="9" t="s">
        <v>143</v>
      </c>
      <c r="B5" s="9" t="s">
        <v>144</v>
      </c>
      <c r="C5" s="9" t="s">
        <v>192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pans="1:3" s="1" customFormat="1" ht="15" customHeight="1">
      <c r="A9" s="13" t="s">
        <v>193</v>
      </c>
      <c r="B9" s="13"/>
      <c r="C9" s="13"/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4:B4"/>
    <mergeCell ref="A9:C9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194</v>
      </c>
    </row>
    <row r="2" spans="1:3" s="1" customFormat="1" ht="37.5" customHeight="1">
      <c r="A2" s="4" t="s">
        <v>195</v>
      </c>
      <c r="B2" s="4"/>
      <c r="C2" s="4"/>
    </row>
    <row r="3" spans="1:3" s="1" customFormat="1" ht="15" customHeight="1">
      <c r="A3" s="2"/>
      <c r="B3" s="2"/>
      <c r="C3" s="3" t="s">
        <v>190</v>
      </c>
    </row>
    <row r="4" spans="1:3" s="1" customFormat="1" ht="15" customHeight="1">
      <c r="A4" s="5" t="s">
        <v>33</v>
      </c>
      <c r="B4" s="5"/>
      <c r="C4" s="5" t="s">
        <v>196</v>
      </c>
    </row>
    <row r="5" spans="1:3" s="1" customFormat="1" ht="15" customHeight="1">
      <c r="A5" s="5" t="s">
        <v>143</v>
      </c>
      <c r="B5" s="5" t="s">
        <v>144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  <row r="9" ht="7.5" customHeight="1"/>
    <row r="10" spans="1:3" ht="16.5" customHeight="1">
      <c r="A10" s="13" t="s">
        <v>197</v>
      </c>
      <c r="B10" s="14"/>
      <c r="C10" s="14"/>
    </row>
  </sheetData>
  <sheetProtection formatCells="0" formatColumns="0" formatRows="0" insertColumns="0" insertRows="0" insertHyperlinks="0" deleteColumns="0" deleteRows="0" sort="0" autoFilter="0" pivotTables="0"/>
  <mergeCells count="5">
    <mergeCell ref="A2:C2"/>
    <mergeCell ref="A4:B4"/>
    <mergeCell ref="A10:C10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小田</cp:lastModifiedBy>
  <dcterms:created xsi:type="dcterms:W3CDTF">2022-02-11T02:43:56Z</dcterms:created>
  <dcterms:modified xsi:type="dcterms:W3CDTF">2022-02-11T03:32:42Z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1028402E463541DFB8690056793687A7</vt:lpwstr>
  </property>
  <property fmtid="{D5CDD505-2E9C-101B-9397-08002B2CF9AE}" pid="4" name="KSOProductBuildV">
    <vt:lpwstr>2052-11.1.0.11294</vt:lpwstr>
  </property>
</Properties>
</file>