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2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<sst xmlns="http://schemas.openxmlformats.org/spreadsheetml/2006/main" count="95" uniqueCount="74">
  <si>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</si>
  <si>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</si>
  <si>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填表单位：（盖章）闻喜县卫生健康和体育局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</si>
  <si>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</si>
  <si>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</si>
  <si>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</si>
  <si>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</si>
  <si>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</si>
  <si>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</si>
  <si>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</si>
  <si>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</si>
  <si>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</si>
  <si>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</si>
  <si>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</si>
  <si>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</si>
  <si>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闻喜县城西健康产业园闻喜县人民医院建设项目</t>
  </si>
  <si>
    <t>闻喜县卫生健康和体育局</t>
  </si>
  <si>
    <t>卫生健康</t>
  </si>
  <si>
    <t>是</t>
  </si>
  <si>
    <t>2020-140823-84-01-001756</t>
  </si>
  <si>
    <t>供水</t>
  </si>
  <si>
    <t>农业</t>
  </si>
  <si>
    <t>否</t>
  </si>
  <si>
    <t>水利</t>
  </si>
  <si>
    <t>供热</t>
  </si>
  <si>
    <t>城市停车场</t>
  </si>
  <si>
    <t>教育（学前教育和职业教育）</t>
  </si>
  <si>
    <t>产业园区基础设施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</si>
  <si>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</si>
  <si>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</si>
  <si>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</si>
  <si>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</si>
  <si>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</si>
  <si>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</si>
  <si>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</si>
  <si>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</si>
  <si>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</si>
  <si>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</si>
  <si>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</si>
  <si>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</si>
  <si>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</si>
  <si>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</si>
  <si>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</si>
  <si>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</si>
  <si>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</si>
  <si>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</si>
  <si>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</si>
  <si>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>20年期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</si>
  <si>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</si>
  <si>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</si>
  <si>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</si>
  <si>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</si>
  <si>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</si>
  <si>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</si>
  <si>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</si>
  <si>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</si>
  <si>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</si>
  <si>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</si>
  <si>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</si>
  <si>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</si>
  <si>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</si>
  <si>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</si>
  <si>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</si>
  <si>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建设投入期</t>
  </si>
  <si>
    <t>2021年3月开工建设，目前已完成主体建设，电梯、污水安装。正在进行室外管网及医技工程。</t>
  </si>
  <si>
    <t>室内外装饰、信息化、锅炉、制冷机房、医疗设备购置等配套工程及设备的安装。</t>
  </si>
  <si>
    <t>优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</si>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</sst>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19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3" borderId="5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5" fillId="24" borderId="10" applyNumberFormat="0" applyAlignment="0" applyProtection="0">
      <alignment vertical="center"/>
    </xf>
    <xf numFmtId="0" fontId="20" fillId="24" borderId="4" applyNumberFormat="0" applyAlignment="0" applyProtection="0">
      <alignment vertical="center"/>
    </xf>
    <xf numFmtId="0" fontId="22" fillId="25" borderId="7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" fillId="0" borderId="2" xfId="0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F5" sqref="F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6" t="s">
        <v>17</v>
      </c>
      <c r="D5" s="10">
        <v>64900</v>
      </c>
      <c r="E5" s="15" t="s">
        <v>18</v>
      </c>
      <c r="F5" s="17" t="s">
        <v>19</v>
      </c>
      <c r="G5" s="15" t="s">
        <v>18</v>
      </c>
      <c r="H5" s="15" t="s">
        <v>18</v>
      </c>
      <c r="I5" s="15" t="s">
        <v>18</v>
      </c>
      <c r="J5" s="15">
        <v>2021.03</v>
      </c>
      <c r="K5" s="15">
        <v>2025.6</v>
      </c>
      <c r="L5" s="21"/>
    </row>
    <row r="6" ht="18" hidden="1" customHeight="1" spans="1:12">
      <c r="A6" s="18"/>
      <c r="B6" s="18"/>
      <c r="C6" s="19"/>
      <c r="D6" s="20"/>
      <c r="E6" s="20"/>
      <c r="F6" s="20"/>
      <c r="G6" s="20"/>
      <c r="H6" s="20"/>
      <c r="I6" s="20"/>
      <c r="J6" s="20"/>
      <c r="K6" s="20"/>
      <c r="L6" s="22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17</v>
      </c>
    </row>
    <row r="11" ht="14.4" hidden="1" spans="3:3">
      <c r="C11" s="1" t="s">
        <v>24</v>
      </c>
    </row>
    <row r="12" ht="14.4" hidden="1" spans="3:3">
      <c r="C12" s="1" t="s">
        <v>25</v>
      </c>
    </row>
    <row r="13" ht="14.4" hidden="1" spans="3:3">
      <c r="C13" s="1" t="s">
        <v>26</v>
      </c>
    </row>
    <row r="14" ht="14.4" hidden="1" spans="3:3">
      <c r="C14" s="1" t="s">
        <v>27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showZeros="0" topLeftCell="A4" workbookViewId="0">
      <selection activeCell="L9" sqref="L9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6500</v>
      </c>
      <c r="C5" s="13">
        <v>2020</v>
      </c>
      <c r="D5" s="8" t="s">
        <v>46</v>
      </c>
      <c r="E5" s="14">
        <v>0.0383</v>
      </c>
      <c r="F5" s="7">
        <v>6500</v>
      </c>
      <c r="G5" s="7">
        <f>B5-F5</f>
        <v>0</v>
      </c>
      <c r="H5" s="14">
        <f>F5/B5</f>
        <v>1</v>
      </c>
      <c r="I5" s="10">
        <v>0</v>
      </c>
      <c r="J5" s="10">
        <v>746.85</v>
      </c>
      <c r="K5" s="15"/>
    </row>
    <row r="6" ht="50.25" customHeight="1" spans="1:11">
      <c r="A6" s="6" t="s">
        <v>15</v>
      </c>
      <c r="B6" s="7">
        <v>8200</v>
      </c>
      <c r="C6" s="13">
        <v>2021.11</v>
      </c>
      <c r="D6" s="8" t="s">
        <v>46</v>
      </c>
      <c r="E6" s="14">
        <v>0.0355</v>
      </c>
      <c r="F6" s="7">
        <v>8200</v>
      </c>
      <c r="G6" s="7">
        <f>B6-F6</f>
        <v>0</v>
      </c>
      <c r="H6" s="14">
        <f>F6/B6</f>
        <v>1</v>
      </c>
      <c r="I6" s="10">
        <v>0</v>
      </c>
      <c r="J6" s="10">
        <v>436.65</v>
      </c>
      <c r="K6" s="15"/>
    </row>
    <row r="7" ht="50.25" customHeight="1" spans="1:11">
      <c r="A7" s="6" t="s">
        <v>15</v>
      </c>
      <c r="B7" s="7">
        <v>6000</v>
      </c>
      <c r="C7" s="13">
        <v>2022.1</v>
      </c>
      <c r="D7" s="8" t="s">
        <v>47</v>
      </c>
      <c r="E7" s="14">
        <v>0.033</v>
      </c>
      <c r="F7" s="7">
        <v>6000</v>
      </c>
      <c r="G7" s="7">
        <f>B7-F7</f>
        <v>0</v>
      </c>
      <c r="H7" s="14">
        <f>F7/B7</f>
        <v>1</v>
      </c>
      <c r="I7" s="10">
        <v>0</v>
      </c>
      <c r="J7" s="10">
        <v>297</v>
      </c>
      <c r="K7" s="15"/>
    </row>
    <row r="8" ht="50.25" customHeight="1" spans="1:11">
      <c r="A8" s="6" t="s">
        <v>15</v>
      </c>
      <c r="B8" s="7">
        <v>3500</v>
      </c>
      <c r="C8" s="13">
        <v>2023.1</v>
      </c>
      <c r="D8" s="8" t="s">
        <v>46</v>
      </c>
      <c r="E8" s="14">
        <v>0.0316</v>
      </c>
      <c r="F8" s="7">
        <v>3500</v>
      </c>
      <c r="G8" s="7"/>
      <c r="H8" s="14">
        <f>F8/B8</f>
        <v>1</v>
      </c>
      <c r="I8" s="10"/>
      <c r="J8" s="10">
        <f>F8*E8</f>
        <v>110.6</v>
      </c>
      <c r="K8" s="15"/>
    </row>
    <row r="9" ht="50.25" customHeight="1" spans="1:11">
      <c r="A9" s="6" t="s">
        <v>15</v>
      </c>
      <c r="B9" s="7">
        <v>8300</v>
      </c>
      <c r="C9" s="13">
        <v>2023.3</v>
      </c>
      <c r="D9" s="8" t="s">
        <v>46</v>
      </c>
      <c r="E9" s="14">
        <v>0.0315</v>
      </c>
      <c r="F9" s="7">
        <v>5523</v>
      </c>
      <c r="G9" s="7">
        <f>B9-F9</f>
        <v>2777</v>
      </c>
      <c r="H9" s="14">
        <f>F9/B9</f>
        <v>0.665421686746988</v>
      </c>
      <c r="I9" s="10"/>
      <c r="J9" s="10">
        <f>B9*E9</f>
        <v>261.45</v>
      </c>
      <c r="K9" s="15"/>
    </row>
    <row r="10" ht="123" customHeight="1" spans="1:11">
      <c r="A10" s="11" t="s">
        <v>48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ht="13.5" hidden="1" customHeight="1" spans="1:11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ht="14.4" hidden="1" spans="4:4">
      <c r="D12" t="s">
        <v>49</v>
      </c>
    </row>
    <row r="13" ht="14.4" hidden="1" spans="4:4">
      <c r="D13" t="s">
        <v>50</v>
      </c>
    </row>
    <row r="14" ht="14.4" hidden="1" spans="4:4">
      <c r="D14" t="s">
        <v>51</v>
      </c>
    </row>
    <row r="15" ht="14.4" hidden="1" spans="4:4">
      <c r="D15" t="s">
        <v>52</v>
      </c>
    </row>
    <row r="16" ht="14.4" hidden="1" spans="4:4">
      <c r="D16" t="s">
        <v>53</v>
      </c>
    </row>
    <row r="17" ht="14.4" hidden="1" spans="4:4">
      <c r="D17" t="s">
        <v>54</v>
      </c>
    </row>
    <row r="18" ht="14.4" hidden="1" spans="4:4">
      <c r="D18" t="s">
        <v>55</v>
      </c>
    </row>
  </sheetData>
  <mergeCells count="3">
    <mergeCell ref="A2:K2"/>
    <mergeCell ref="A3:E3"/>
    <mergeCell ref="A10:K10"/>
  </mergeCells>
  <dataValidations count="1">
    <dataValidation type="list" allowBlank="1" showInputMessage="1" showErrorMessage="1" sqref="D8 D9 D5:D7">
      <formula1>$D$11:$D$18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6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A6" sqref="A6:G6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56</v>
      </c>
    </row>
    <row r="2" ht="50.1" customHeight="1" spans="1:7">
      <c r="A2" s="2" t="s">
        <v>57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58</v>
      </c>
      <c r="C4" s="5" t="s">
        <v>59</v>
      </c>
      <c r="D4" s="5" t="s">
        <v>60</v>
      </c>
      <c r="E4" s="5" t="s">
        <v>61</v>
      </c>
      <c r="F4" s="5" t="s">
        <v>62</v>
      </c>
      <c r="G4" s="4" t="s">
        <v>14</v>
      </c>
    </row>
    <row r="5" ht="130.5" customHeight="1" spans="1:7">
      <c r="A5" s="6" t="s">
        <v>15</v>
      </c>
      <c r="B5" s="7" t="s">
        <v>63</v>
      </c>
      <c r="C5" s="8">
        <v>29723</v>
      </c>
      <c r="D5" s="6" t="s">
        <v>64</v>
      </c>
      <c r="E5" s="6" t="s">
        <v>65</v>
      </c>
      <c r="F5" s="9" t="s">
        <v>66</v>
      </c>
      <c r="G5" s="10"/>
    </row>
    <row r="6" ht="123" customHeight="1" spans="1:7">
      <c r="A6" s="11" t="s">
        <v>67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68</v>
      </c>
    </row>
    <row r="9" ht="14.4" hidden="1" spans="2:2">
      <c r="B9" s="1" t="s">
        <v>63</v>
      </c>
    </row>
    <row r="10" ht="14.4" hidden="1" spans="2:2">
      <c r="B10" s="1" t="s">
        <v>69</v>
      </c>
    </row>
    <row r="11" ht="14.4" hidden="1" spans="2:2">
      <c r="B11" s="1" t="s">
        <v>70</v>
      </c>
    </row>
    <row r="12" ht="14.4" hidden="1" spans="2:2">
      <c r="B12" s="1" t="s">
        <v>71</v>
      </c>
    </row>
    <row r="13" ht="14.4" hidden="1" spans="2:2">
      <c r="B13" s="1" t="s">
        <v>72</v>
      </c>
    </row>
    <row r="14" ht="14.4" hidden="1" spans="2:2">
      <c r="B14" s="1" t="s">
        <v>73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2024-04-02T01:15:54Z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5D7A4D52546F4C5B9C7F80EF117E6E99</vt:lpwstr>
  </property>
  <property fmtid="{D5CDD505-2E9C-101B-9397-08002B2CF9AE}" pid="3" name="KSOProductBuildVer">
    <vt:lpwstr>2052-11.1.0.9098</vt:lpwstr>
  </property>
</Properties>
</file>