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2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<sst xmlns="http://schemas.openxmlformats.org/spreadsheetml/2006/main" count="90" uniqueCount="75">
  <si>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</si>
  <si>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</si>
  <si>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填表单位：闻喜经开区投资建设发展有限公司（盖章）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</si>
  <si>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</si>
  <si>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</si>
  <si>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</si>
  <si>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</si>
  <si>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</si>
  <si>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</si>
  <si>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</si>
  <si>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</si>
  <si>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</si>
  <si>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</si>
  <si>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</si>
  <si>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</si>
  <si>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闻喜经济技术开发区精品钢产业园污水处理厂建设项目</t>
  </si>
  <si>
    <t>闻喜经济技术开发区管理委员会</t>
  </si>
  <si>
    <t>产业园区基础设施</t>
  </si>
  <si>
    <t>是</t>
  </si>
  <si>
    <t>2104-140865-89-01-509950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</si>
  <si>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</si>
  <si>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</si>
  <si>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</si>
  <si>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</si>
  <si>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</si>
  <si>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</si>
  <si>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</si>
  <si>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</si>
  <si>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</si>
  <si>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</si>
  <si>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</si>
  <si>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</si>
  <si>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</si>
  <si>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</si>
  <si>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</si>
  <si>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</si>
  <si>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</si>
  <si>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</si>
  <si>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</si>
  <si>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</si>
  <si>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</si>
  <si>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</si>
  <si>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</si>
  <si>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</si>
  <si>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</si>
  <si>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</si>
  <si>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20年期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</si>
  <si>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</si>
  <si>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</si>
  <si>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</si>
  <si>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</si>
  <si>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</si>
  <si>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</si>
  <si>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</si>
  <si>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</si>
  <si>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</si>
  <si>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</si>
  <si>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</si>
  <si>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</si>
  <si>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</si>
  <si>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</si>
  <si>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</si>
  <si>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</si>
  <si>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竣工已结算</t>
  </si>
  <si>
    <t>4274.42（包含防空地下室易地建设税）</t>
  </si>
  <si>
    <t>已竣工。</t>
  </si>
  <si>
    <t>投入使用。</t>
  </si>
  <si>
    <t>优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</si>
  <si>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</si>
  <si>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</si>
  <si>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</si>
  <si>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竣工未结算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</si>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</sst>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8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26" fillId="20" borderId="5" applyNumberFormat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F5" sqref="F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0" max="10" width="11.62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5" t="s">
        <v>17</v>
      </c>
      <c r="D5" s="10">
        <v>6547.42</v>
      </c>
      <c r="E5" s="9" t="s">
        <v>18</v>
      </c>
      <c r="F5" s="16" t="s">
        <v>19</v>
      </c>
      <c r="G5" s="9" t="s">
        <v>18</v>
      </c>
      <c r="H5" s="9" t="s">
        <v>18</v>
      </c>
      <c r="I5" s="9" t="s">
        <v>18</v>
      </c>
      <c r="J5" s="9">
        <v>2021.8</v>
      </c>
      <c r="K5" s="9">
        <v>2023.5</v>
      </c>
      <c r="L5" s="20"/>
    </row>
    <row r="6" ht="18" hidden="1" customHeight="1" spans="1:12">
      <c r="A6" s="17"/>
      <c r="B6" s="17"/>
      <c r="C6" s="18"/>
      <c r="D6" s="19"/>
      <c r="E6" s="19"/>
      <c r="F6" s="19"/>
      <c r="G6" s="19"/>
      <c r="H6" s="19"/>
      <c r="I6" s="19"/>
      <c r="J6" s="19"/>
      <c r="K6" s="19"/>
      <c r="L6" s="21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17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275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F7" sqref="F7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3500</v>
      </c>
      <c r="C5" s="8">
        <v>2021.11</v>
      </c>
      <c r="D5" s="8" t="s">
        <v>46</v>
      </c>
      <c r="E5" s="13">
        <v>0.0355</v>
      </c>
      <c r="F5" s="7">
        <v>3500</v>
      </c>
      <c r="G5" s="7">
        <f>B5-F5</f>
        <v>0</v>
      </c>
      <c r="H5" s="13">
        <f>F5/B5</f>
        <v>1</v>
      </c>
      <c r="I5" s="14"/>
      <c r="J5" s="10">
        <v>186.37</v>
      </c>
      <c r="K5" s="9"/>
    </row>
    <row r="6" ht="50.25" customHeight="1" spans="1:11">
      <c r="A6" s="6" t="s">
        <v>15</v>
      </c>
      <c r="B6" s="7">
        <v>1000</v>
      </c>
      <c r="C6" s="8">
        <v>2023.1</v>
      </c>
      <c r="D6" s="8" t="s">
        <v>47</v>
      </c>
      <c r="E6" s="13">
        <v>0.0316</v>
      </c>
      <c r="F6" s="7">
        <v>1000</v>
      </c>
      <c r="G6" s="7">
        <f>B6-F6</f>
        <v>0</v>
      </c>
      <c r="H6" s="13">
        <f>F6/B6</f>
        <v>1</v>
      </c>
      <c r="I6" s="10"/>
      <c r="J6" s="10"/>
      <c r="K6" s="9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9"/>
    </row>
    <row r="8" ht="123" customHeight="1" spans="1:11">
      <c r="A8" s="11" t="s">
        <v>48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49</v>
      </c>
    </row>
    <row r="11" ht="14.4" hidden="1" spans="4:4">
      <c r="D11" t="s">
        <v>50</v>
      </c>
    </row>
    <row r="12" ht="14.4" hidden="1" spans="4:4">
      <c r="D12" t="s">
        <v>51</v>
      </c>
    </row>
    <row r="13" ht="14.4" hidden="1" spans="4:4">
      <c r="D13" t="s">
        <v>52</v>
      </c>
    </row>
    <row r="14" ht="14.4" hidden="1" spans="4:4">
      <c r="D14" t="s">
        <v>53</v>
      </c>
    </row>
    <row r="15" ht="14.4" hidden="1" spans="4:4">
      <c r="D15" t="s">
        <v>54</v>
      </c>
    </row>
    <row r="16" ht="14.4" hidden="1" spans="4:4">
      <c r="D16" t="s">
        <v>55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C5" sqref="C5"/>
    </sheetView>
  </sheetViews>
  <sheetFormatPr defaultColWidth="9" defaultRowHeight="13.8" outlineLevelCol="6"/>
  <cols>
    <col min="1" max="1" width="16.5" customWidth="1"/>
    <col min="2" max="2" width="11.875" customWidth="1"/>
    <col min="3" max="3" width="14.7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56</v>
      </c>
    </row>
    <row r="2" ht="50.1" customHeight="1" spans="1:7">
      <c r="A2" s="2" t="s">
        <v>57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58</v>
      </c>
      <c r="C4" s="5" t="s">
        <v>59</v>
      </c>
      <c r="D4" s="5" t="s">
        <v>60</v>
      </c>
      <c r="E4" s="5" t="s">
        <v>61</v>
      </c>
      <c r="F4" s="5" t="s">
        <v>62</v>
      </c>
      <c r="G4" s="4" t="s">
        <v>14</v>
      </c>
    </row>
    <row r="5" ht="130.5" customHeight="1" spans="1:7">
      <c r="A5" s="6" t="s">
        <v>15</v>
      </c>
      <c r="B5" s="7" t="s">
        <v>63</v>
      </c>
      <c r="C5" s="8" t="s">
        <v>64</v>
      </c>
      <c r="D5" s="9" t="s">
        <v>65</v>
      </c>
      <c r="E5" s="7" t="s">
        <v>66</v>
      </c>
      <c r="F5" s="7" t="s">
        <v>67</v>
      </c>
      <c r="G5" s="10"/>
    </row>
    <row r="6" ht="123" customHeight="1" spans="1:7">
      <c r="A6" s="11" t="s">
        <v>68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69</v>
      </c>
    </row>
    <row r="9" ht="14.4" hidden="1" spans="2:2">
      <c r="B9" s="1" t="s">
        <v>70</v>
      </c>
    </row>
    <row r="10" ht="14.4" hidden="1" spans="2:2">
      <c r="B10" s="1" t="s">
        <v>71</v>
      </c>
    </row>
    <row r="11" ht="14.4" hidden="1" spans="2:2">
      <c r="B11" s="1" t="s">
        <v>63</v>
      </c>
    </row>
    <row r="12" ht="14.4" hidden="1" spans="2:2">
      <c r="B12" s="1" t="s">
        <v>72</v>
      </c>
    </row>
    <row r="13" ht="14.4" hidden="1" spans="2:2">
      <c r="B13" s="1" t="s">
        <v>73</v>
      </c>
    </row>
    <row r="14" ht="14.4" hidden="1" spans="2:2">
      <c r="B14" s="1" t="s">
        <v>74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2024-04-02T01:02:50Z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63D1D249AE4C4F7DA1DAA7EA2AECC8A7_12</vt:lpwstr>
  </property>
  <property fmtid="{D5CDD505-2E9C-101B-9397-08002B2CF9AE}" pid="3" name="KSOProductBuildVer">
    <vt:lpwstr>2052-11.1.0.9098</vt:lpwstr>
  </property>
</Properties>
</file>